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<sst xmlns="http://schemas.openxmlformats.org/spreadsheetml/2006/main" count="25" uniqueCount="22">
  <si>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“农e邮”快递补贴6月1日-6月30日账单汇总表</t>
  </si>
  <si>
    <t>填报单位（盖章）：</t>
  </si>
  <si>
    <t>填报人：吴家林</t>
  </si>
  <si>
    <t>序号</t>
  </si>
  <si>
    <t>客户</t>
  </si>
  <si>
    <t>快递件数</t>
  </si>
  <si>
    <t>总邮资</t>
  </si>
  <si>
    <t>商务局</t>
  </si>
  <si>
    <t>备注</t>
  </si>
  <si>
    <t>散户</t>
  </si>
  <si>
    <t>一到四区邮件共6435件，总邮资22077.7元，商务局补贴12533元；五区邮件共796件，总邮资12492元，商务局补贴11432元。</t>
  </si>
  <si>
    <t>福建省永泰县森辉食品有限公司</t>
  </si>
  <si>
    <t>回</t>
  </si>
  <si>
    <t>永泰县舒鑫贸易有限公司</t>
  </si>
  <si>
    <t>永泰县果驿站家庭农场</t>
  </si>
  <si>
    <t>永泰格格电子商务</t>
  </si>
  <si>
    <t>福州兴聚帆商贸有限公司</t>
  </si>
  <si>
    <t>永泰县百家信农业发展有限公司</t>
  </si>
  <si>
    <t>永泰园园特产店</t>
  </si>
  <si>
    <t>嵩口古巷印记</t>
  </si>
  <si>
    <t>永泰芹草特产店</t>
  </si>
  <si>
    <t>汇总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</si>
</sst>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0.00_);[Red]\(0.00\)"/>
    <numFmt numFmtId="179" formatCode="0.00_ "/>
  </numFmts>
  <fonts count="26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华文细黑"/>
      <family val="3"/>
      <charset val="134"/>
    </font>
    <font>
      <sz val="10"/>
      <color theme="0"/>
      <name val="Arial"/>
      <family val="2"/>
      <charset val="0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0" fillId="15" borderId="1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7"/>
  <sheetViews>
    <sheetView tabSelected="1" zoomScale="85" zoomScaleNormal="85" workbookViewId="0">
      <pane ySplit="3" topLeftCell="A4" activePane="bottomLeft" state="frozen"/>
      <selection/>
      <selection pane="bottomLeft" activeCell="C8" sqref="C8"/>
    </sheetView>
  </sheetViews>
  <sheetFormatPr defaultColWidth="9" defaultRowHeight="13.5"/>
  <cols>
    <col min="1" max="1" width="9" style="1" customWidth="1"/>
    <col min="2" max="2" width="42.575" style="1" customWidth="1"/>
    <col min="3" max="3" width="23.3833333333333" style="1" customWidth="1"/>
    <col min="4" max="4" width="38.525" style="1" customWidth="1"/>
    <col min="5" max="5" width="26.7666666666667" style="1" customWidth="1"/>
    <col min="6" max="6" width="24.4083333333333" style="1" customWidth="1"/>
    <col min="7" max="7" width="21.2666666666667" customWidth="1"/>
    <col min="8" max="8" width="9" hidden="1" customWidth="1"/>
    <col min="9" max="10" width="9.38333333333333" style="2" hidden="1" customWidth="1"/>
    <col min="11" max="11" width="9.66666666666667" style="2" hidden="1" customWidth="1"/>
    <col min="12" max="12" width="9" style="2" hidden="1" customWidth="1"/>
    <col min="13" max="14" width="9.38333333333333" style="2" hidden="1" customWidth="1"/>
    <col min="15" max="16" width="9" style="2" hidden="1" customWidth="1"/>
    <col min="17" max="17" width="9.66666666666667" style="2" hidden="1" customWidth="1"/>
    <col min="18" max="30" width="9" style="2" hidden="1" customWidth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4">
      <c r="A2" s="4" t="s">
        <v>1</v>
      </c>
      <c r="B2" s="5"/>
      <c r="C2" s="4" t="s">
        <v>2</v>
      </c>
      <c r="D2" s="4"/>
    </row>
    <row r="3" ht="49" customHeight="1" spans="1:17">
      <c r="A3" s="6" t="s">
        <v>3</v>
      </c>
      <c r="B3" s="6" t="s">
        <v>4</v>
      </c>
      <c r="C3" s="7" t="s">
        <v>5</v>
      </c>
      <c r="D3" s="6" t="s">
        <v>6</v>
      </c>
      <c r="E3" s="8" t="s">
        <v>7</v>
      </c>
      <c r="F3" s="8" t="s">
        <v>4</v>
      </c>
      <c r="G3" s="6" t="s">
        <v>8</v>
      </c>
      <c r="I3" s="31">
        <v>1</v>
      </c>
      <c r="J3" s="31"/>
      <c r="K3" s="31"/>
      <c r="L3" s="31"/>
      <c r="N3" s="31">
        <v>2</v>
      </c>
      <c r="O3" s="31"/>
      <c r="P3" s="31"/>
      <c r="Q3" s="31"/>
    </row>
    <row r="4" ht="49" customHeight="1" spans="1:17">
      <c r="A4" s="9">
        <v>1</v>
      </c>
      <c r="B4" s="10" t="s">
        <v>9</v>
      </c>
      <c r="C4" s="11">
        <v>631</v>
      </c>
      <c r="D4" s="12">
        <v>3010.2</v>
      </c>
      <c r="E4" s="13">
        <v>1316.5</v>
      </c>
      <c r="F4" s="13">
        <v>1693.7</v>
      </c>
      <c r="G4" s="14" t="s">
        <v>10</v>
      </c>
      <c r="I4" s="2">
        <v>192.5</v>
      </c>
      <c r="J4" s="2">
        <v>83</v>
      </c>
      <c r="K4" s="2">
        <v>109.5</v>
      </c>
      <c r="L4" s="2">
        <v>47</v>
      </c>
      <c r="N4" s="2">
        <v>5213.9</v>
      </c>
      <c r="O4" s="2">
        <v>1893</v>
      </c>
      <c r="P4" s="2">
        <v>3320.9</v>
      </c>
      <c r="Q4" s="2">
        <v>896</v>
      </c>
    </row>
    <row r="5" ht="49" customHeight="1" spans="1:17">
      <c r="A5" s="9">
        <v>2</v>
      </c>
      <c r="B5" s="15" t="s">
        <v>11</v>
      </c>
      <c r="C5" s="16">
        <v>5</v>
      </c>
      <c r="D5" s="17">
        <v>76</v>
      </c>
      <c r="E5" s="13">
        <v>9</v>
      </c>
      <c r="F5" s="13">
        <v>67</v>
      </c>
      <c r="G5" s="18"/>
      <c r="H5" t="s">
        <v>12</v>
      </c>
      <c r="I5" s="2">
        <v>659.7</v>
      </c>
      <c r="J5" s="2">
        <v>356</v>
      </c>
      <c r="K5" s="2">
        <v>303.7</v>
      </c>
      <c r="L5" s="2">
        <v>161</v>
      </c>
      <c r="N5" s="2">
        <v>5293.79999999999</v>
      </c>
      <c r="O5" s="2">
        <v>3336</v>
      </c>
      <c r="P5" s="2">
        <v>1957.8</v>
      </c>
      <c r="Q5" s="2">
        <v>1522</v>
      </c>
    </row>
    <row r="6" ht="49" customHeight="1" spans="1:17">
      <c r="A6" s="9">
        <v>3</v>
      </c>
      <c r="B6" s="19" t="s">
        <v>13</v>
      </c>
      <c r="C6" s="11">
        <v>1268</v>
      </c>
      <c r="D6" s="17">
        <v>8997.5</v>
      </c>
      <c r="E6" s="13">
        <v>7233.5</v>
      </c>
      <c r="F6" s="13">
        <v>1764</v>
      </c>
      <c r="G6" s="18"/>
      <c r="H6" t="s">
        <v>12</v>
      </c>
      <c r="I6" s="2">
        <v>243</v>
      </c>
      <c r="J6" s="2">
        <v>148</v>
      </c>
      <c r="K6" s="2">
        <v>95</v>
      </c>
      <c r="L6" s="2">
        <v>61</v>
      </c>
      <c r="N6" s="2">
        <v>3755.4</v>
      </c>
      <c r="O6" s="2">
        <v>2392.5</v>
      </c>
      <c r="P6" s="2">
        <v>1362.9</v>
      </c>
      <c r="Q6" s="2">
        <v>1076</v>
      </c>
    </row>
    <row r="7" ht="49" customHeight="1" spans="1:7">
      <c r="A7" s="9">
        <v>4</v>
      </c>
      <c r="B7" s="19" t="s">
        <v>14</v>
      </c>
      <c r="C7" s="11">
        <v>2173</v>
      </c>
      <c r="D7" s="17">
        <v>6794.3</v>
      </c>
      <c r="E7" s="13">
        <v>3494.5</v>
      </c>
      <c r="F7" s="13">
        <v>3299.8</v>
      </c>
      <c r="G7" s="18"/>
    </row>
    <row r="8" ht="49" customHeight="1" spans="1:7">
      <c r="A8" s="9">
        <v>5</v>
      </c>
      <c r="B8" s="19" t="s">
        <v>15</v>
      </c>
      <c r="C8" s="11">
        <v>724</v>
      </c>
      <c r="D8" s="17">
        <v>2119.2</v>
      </c>
      <c r="E8" s="13">
        <v>1220</v>
      </c>
      <c r="F8" s="13">
        <v>899.2</v>
      </c>
      <c r="G8" s="18"/>
    </row>
    <row r="9" ht="49" customHeight="1" spans="1:17">
      <c r="A9" s="9">
        <v>6</v>
      </c>
      <c r="B9" s="19" t="s">
        <v>16</v>
      </c>
      <c r="C9" s="11">
        <v>146</v>
      </c>
      <c r="D9" s="17">
        <v>532.1</v>
      </c>
      <c r="E9" s="13">
        <v>340.5</v>
      </c>
      <c r="F9" s="13">
        <v>191.6</v>
      </c>
      <c r="G9" s="18"/>
      <c r="H9" t="s">
        <v>12</v>
      </c>
      <c r="I9" s="2">
        <v>0</v>
      </c>
      <c r="J9" s="2">
        <v>0</v>
      </c>
      <c r="K9" s="2">
        <v>0</v>
      </c>
      <c r="L9" s="2">
        <v>0</v>
      </c>
      <c r="N9" s="2">
        <v>499.2</v>
      </c>
      <c r="O9" s="2">
        <v>297.5</v>
      </c>
      <c r="P9" s="2">
        <v>201.7</v>
      </c>
      <c r="Q9" s="2">
        <v>135</v>
      </c>
    </row>
    <row r="10" ht="49" customHeight="1" spans="1:17">
      <c r="A10" s="9">
        <v>7</v>
      </c>
      <c r="B10" s="20" t="s">
        <v>17</v>
      </c>
      <c r="C10" s="11">
        <v>925</v>
      </c>
      <c r="D10" s="17">
        <v>7590.6</v>
      </c>
      <c r="E10" s="13">
        <v>6556</v>
      </c>
      <c r="F10" s="13">
        <v>1034.6</v>
      </c>
      <c r="G10" s="18"/>
      <c r="I10" s="2">
        <v>2060.9</v>
      </c>
      <c r="J10" s="2">
        <v>1344.5</v>
      </c>
      <c r="K10" s="2">
        <v>716.4</v>
      </c>
      <c r="L10" s="2">
        <v>315</v>
      </c>
      <c r="N10" s="2">
        <v>24121.9</v>
      </c>
      <c r="O10" s="2">
        <v>17382</v>
      </c>
      <c r="P10" s="2">
        <v>6739.89999999999</v>
      </c>
      <c r="Q10" s="2">
        <v>3437</v>
      </c>
    </row>
    <row r="11" ht="49" customHeight="1" spans="1:7">
      <c r="A11" s="9">
        <v>8</v>
      </c>
      <c r="B11" s="21" t="s">
        <v>18</v>
      </c>
      <c r="C11" s="11">
        <v>835</v>
      </c>
      <c r="D11" s="22">
        <v>3769.5</v>
      </c>
      <c r="E11" s="13">
        <v>2800.5</v>
      </c>
      <c r="F11" s="13">
        <v>969</v>
      </c>
      <c r="G11" s="23"/>
    </row>
    <row r="12" ht="49" customHeight="1" spans="1:7">
      <c r="A12" s="9"/>
      <c r="B12" s="21" t="s">
        <v>19</v>
      </c>
      <c r="C12" s="11">
        <v>312</v>
      </c>
      <c r="D12" s="17">
        <v>955.8</v>
      </c>
      <c r="E12" s="13">
        <v>534</v>
      </c>
      <c r="F12" s="13">
        <v>421.8</v>
      </c>
      <c r="G12" s="23"/>
    </row>
    <row r="13" ht="49" customHeight="1" spans="1:7">
      <c r="A13" s="9"/>
      <c r="B13" s="24" t="s">
        <v>20</v>
      </c>
      <c r="C13" s="11">
        <v>212</v>
      </c>
      <c r="D13" s="25">
        <v>724.5</v>
      </c>
      <c r="E13" s="26">
        <v>460.5</v>
      </c>
      <c r="F13" s="26">
        <v>264</v>
      </c>
      <c r="G13" s="23"/>
    </row>
    <row r="14" ht="49" customHeight="1" spans="1:39">
      <c r="A14" s="9"/>
      <c r="B14" s="27" t="s">
        <v>21</v>
      </c>
      <c r="C14" s="28">
        <f t="shared" ref="C14:F14" si="0">SUM(C4:C13)</f>
        <v>7231</v>
      </c>
      <c r="D14" s="29">
        <f t="shared" si="0"/>
        <v>34569.7</v>
      </c>
      <c r="E14" s="29">
        <f t="shared" si="0"/>
        <v>23965</v>
      </c>
      <c r="F14" s="29">
        <f t="shared" si="0"/>
        <v>10604.7</v>
      </c>
      <c r="G14" s="30"/>
      <c r="I14" s="2">
        <f t="shared" ref="I14:R14" si="1">SUM(I4:I10)</f>
        <v>3156.1</v>
      </c>
      <c r="J14" s="2">
        <f t="shared" si="1"/>
        <v>1931.5</v>
      </c>
      <c r="K14" s="2">
        <f t="shared" si="1"/>
        <v>1224.6</v>
      </c>
      <c r="L14" s="2">
        <f t="shared" si="1"/>
        <v>584</v>
      </c>
      <c r="M14" s="2">
        <f t="shared" si="1"/>
        <v>0</v>
      </c>
      <c r="N14" s="2">
        <f t="shared" si="1"/>
        <v>38884.2</v>
      </c>
      <c r="O14" s="2">
        <f t="shared" si="1"/>
        <v>25301</v>
      </c>
      <c r="P14" s="2">
        <f t="shared" si="1"/>
        <v>13583.2</v>
      </c>
      <c r="Q14" s="2">
        <f t="shared" si="1"/>
        <v>7066</v>
      </c>
      <c r="R14" s="2">
        <f t="shared" si="1"/>
        <v>0</v>
      </c>
      <c r="S14" s="2">
        <f t="shared" ref="S14:AM14" si="2">SUM(S4:S10)</f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2"/>
        <v>0</v>
      </c>
      <c r="Y14" s="2">
        <f t="shared" si="2"/>
        <v>0</v>
      </c>
      <c r="Z14" s="2">
        <f t="shared" si="2"/>
        <v>0</v>
      </c>
      <c r="AA14" s="2">
        <f t="shared" si="2"/>
        <v>0</v>
      </c>
      <c r="AB14" s="2">
        <f t="shared" si="2"/>
        <v>0</v>
      </c>
      <c r="AC14" s="2">
        <f t="shared" si="2"/>
        <v>0</v>
      </c>
      <c r="AD14" s="2">
        <f t="shared" si="2"/>
        <v>0</v>
      </c>
      <c r="AE14" s="2"/>
      <c r="AF14" s="2"/>
      <c r="AG14" s="2"/>
      <c r="AH14" s="2"/>
      <c r="AI14" s="2"/>
      <c r="AJ14" s="2"/>
      <c r="AK14" s="2"/>
      <c r="AL14" s="2"/>
      <c r="AM14" s="2"/>
    </row>
    <row r="15" customFormat="1" ht="24" customHeight="1" spans="1:30">
      <c r="A15" s="1"/>
      <c r="B15" s="31">
        <v>12737</v>
      </c>
      <c r="C15" s="32">
        <v>796</v>
      </c>
      <c r="D15" s="33">
        <v>12492</v>
      </c>
      <c r="E15" s="33">
        <v>11432</v>
      </c>
      <c r="F15" s="33">
        <v>1060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6">
      <c r="B16" s="31">
        <v>1116</v>
      </c>
      <c r="C16" s="31">
        <f t="shared" ref="C16:F16" si="3">C14-C15</f>
        <v>6435</v>
      </c>
      <c r="D16" s="31">
        <f t="shared" si="3"/>
        <v>22077.7</v>
      </c>
      <c r="E16" s="31">
        <f t="shared" si="3"/>
        <v>12533</v>
      </c>
      <c r="F16" s="31">
        <f t="shared" si="3"/>
        <v>9544.7</v>
      </c>
    </row>
    <row r="17" spans="2:2">
      <c r="B17" s="31"/>
    </row>
  </sheetData>
  <mergeCells count="6">
    <mergeCell ref="A1:G1"/>
    <mergeCell ref="A2:B2"/>
    <mergeCell ref="C2:D2"/>
    <mergeCell ref="I3:L3"/>
    <mergeCell ref="N3:Q3"/>
    <mergeCell ref="G4:G14"/>
  </mergeCells>
  <pageMargins left="0.75" right="0.35" top="0.59" bottom="1" header="0.5" footer="0.5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smltk</dc:creator>
  <cp:lastModifiedBy>ytx-wangxy</cp:lastModifiedBy>
  <cp:revision>1</cp:revision>
  <dcterms:created xsi:type="dcterms:W3CDTF">2021-11-11T01:42:00Z</dcterms:created>
  <dcterms:modified xsi:type="dcterms:W3CDTF">2022-07-11T03:01:09Z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96F19ED24999496BA06524A7A85EE413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