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90"/>
  </bookViews>
  <sheets>
    <sheet name="Sheet2" sheetId="2" r:id="rId1"/>
  </sheets>
  <externalReferences>
    <externalReference r:id="rId2"/>
  </externalReferences>
  <definedNames>
    <definedName name="_xlnm.Print_Area" localSheetId="0">Sheet2!$A$1:$G$25</definedName>
  </definedNames>
  <calcPr calcId="144525"/>
</workbook>
</file>

<file path=xl/sharedStrings.xml><?xml version="1.0" encoding="utf-8"?>
<sst xmlns="http://schemas.openxmlformats.org/spreadsheetml/2006/main" count="33" uniqueCount="33">
  <si>
    <t>“农e邮”快递补贴12月1日-12月31日账单汇总表</t>
  </si>
  <si>
    <t>填报单位（盖章）：</t>
  </si>
  <si>
    <t>填报人：吴家林</t>
  </si>
  <si>
    <t>序号</t>
  </si>
  <si>
    <t>客户</t>
  </si>
  <si>
    <t>快递件数</t>
  </si>
  <si>
    <t>总邮资</t>
  </si>
  <si>
    <t>商务局补贴</t>
  </si>
  <si>
    <t>客户邮资</t>
  </si>
  <si>
    <t>备注</t>
  </si>
  <si>
    <t>散户</t>
  </si>
  <si>
    <t>一到四区邮件共169269件，总邮资518261.6元，商务局补贴325801.5元；五区邮件共500件，总邮资16028元，商务局补贴13365元。</t>
  </si>
  <si>
    <t>福州市菓色添香食品有限公司</t>
  </si>
  <si>
    <t>福建省卿霭电子商务有限公司</t>
  </si>
  <si>
    <t>闽创宏利（福建）数控发展有限公司</t>
  </si>
  <si>
    <t>福建省永泰县森辉食品有限公司</t>
  </si>
  <si>
    <t>永泰县城峰镇日日升电子商务服务中心</t>
  </si>
  <si>
    <t>福建省永泰县顺达食品有限公司</t>
  </si>
  <si>
    <t>福建省永泰县正泰商贸有限公司汤洋分公司</t>
  </si>
  <si>
    <t>永泰县果驿站家庭农场</t>
  </si>
  <si>
    <t>永泰县梧桐镇景玉鸿飞食品经营部</t>
  </si>
  <si>
    <t>永泰县梧桐镇李乡土特产店</t>
  </si>
  <si>
    <t>兴聚帆</t>
  </si>
  <si>
    <t>格格电子商务</t>
  </si>
  <si>
    <t>多顺亿</t>
  </si>
  <si>
    <t>永泰县百家信农业发展有限公司</t>
  </si>
  <si>
    <t>兔肉馆</t>
  </si>
  <si>
    <t>天丘家庭农场</t>
  </si>
  <si>
    <t>青风立农</t>
  </si>
  <si>
    <t>邑秀茶庄</t>
  </si>
  <si>
    <t>月上洲头</t>
  </si>
  <si>
    <t>家菊土特产</t>
  </si>
  <si>
    <t>汇总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</si>
</sst>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(0.00\)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华文细黑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23" fillId="25" borderId="13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038;&#25919;&#24037;&#20316;&#25991;&#20214;\12&#26376;&#20892;e&#37038;&#36134;&#21333;\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F2">
            <v>529</v>
          </cell>
        </row>
        <row r="2">
          <cell r="H2">
            <v>2835.1</v>
          </cell>
          <cell r="I2">
            <v>734.5</v>
          </cell>
        </row>
        <row r="2">
          <cell r="L2">
            <v>388</v>
          </cell>
        </row>
        <row r="2">
          <cell r="N2">
            <v>2360.7</v>
          </cell>
          <cell r="O2">
            <v>587.5</v>
          </cell>
        </row>
        <row r="2">
          <cell r="R2">
            <v>267</v>
          </cell>
        </row>
        <row r="2">
          <cell r="T2">
            <v>1481.7</v>
          </cell>
          <cell r="U2">
            <v>394.5</v>
          </cell>
        </row>
        <row r="2">
          <cell r="X2">
            <v>250</v>
          </cell>
        </row>
        <row r="2">
          <cell r="Z2">
            <v>1179.3</v>
          </cell>
          <cell r="AA2">
            <v>352.5</v>
          </cell>
        </row>
        <row r="3">
          <cell r="F3">
            <v>15648</v>
          </cell>
        </row>
        <row r="3">
          <cell r="H3">
            <v>42671.8999999998</v>
          </cell>
          <cell r="I3">
            <v>26204</v>
          </cell>
        </row>
        <row r="3">
          <cell r="L3">
            <v>21629</v>
          </cell>
        </row>
        <row r="3">
          <cell r="N3">
            <v>59235.6999999999</v>
          </cell>
          <cell r="O3">
            <v>36074.5</v>
          </cell>
        </row>
        <row r="3">
          <cell r="R3">
            <v>23352</v>
          </cell>
        </row>
        <row r="3">
          <cell r="T3">
            <v>66698.0999999997</v>
          </cell>
          <cell r="U3">
            <v>41894.5</v>
          </cell>
        </row>
        <row r="3">
          <cell r="X3">
            <v>15572</v>
          </cell>
        </row>
        <row r="3">
          <cell r="Z3">
            <v>44739.7</v>
          </cell>
          <cell r="AA3">
            <v>28664.5</v>
          </cell>
        </row>
        <row r="4">
          <cell r="F4">
            <v>21183</v>
          </cell>
        </row>
        <row r="4">
          <cell r="H4">
            <v>70694.7999999996</v>
          </cell>
          <cell r="I4">
            <v>48349</v>
          </cell>
        </row>
        <row r="4">
          <cell r="L4">
            <v>18155</v>
          </cell>
        </row>
        <row r="4">
          <cell r="N4">
            <v>63200.2999999991</v>
          </cell>
          <cell r="O4">
            <v>43105.5</v>
          </cell>
        </row>
        <row r="4">
          <cell r="R4">
            <v>16420</v>
          </cell>
        </row>
        <row r="4">
          <cell r="T4">
            <v>56623.4999999996</v>
          </cell>
          <cell r="U4">
            <v>39008.5</v>
          </cell>
        </row>
        <row r="4">
          <cell r="X4">
            <v>14902</v>
          </cell>
        </row>
        <row r="4">
          <cell r="Z4">
            <v>51965.2999999993</v>
          </cell>
          <cell r="AA4">
            <v>35629.5</v>
          </cell>
        </row>
        <row r="5">
          <cell r="F5">
            <v>4</v>
          </cell>
        </row>
        <row r="5">
          <cell r="H5">
            <v>53</v>
          </cell>
          <cell r="I5">
            <v>12</v>
          </cell>
        </row>
        <row r="5">
          <cell r="R5">
            <v>5</v>
          </cell>
        </row>
        <row r="5">
          <cell r="T5">
            <v>60</v>
          </cell>
          <cell r="U5">
            <v>5</v>
          </cell>
        </row>
        <row r="6">
          <cell r="F6">
            <v>1717</v>
          </cell>
        </row>
        <row r="6">
          <cell r="H6">
            <v>4575.4</v>
          </cell>
          <cell r="I6">
            <v>2648</v>
          </cell>
        </row>
        <row r="6">
          <cell r="L6">
            <v>829</v>
          </cell>
        </row>
        <row r="6">
          <cell r="N6">
            <v>2335.2</v>
          </cell>
          <cell r="O6">
            <v>1350</v>
          </cell>
        </row>
        <row r="6">
          <cell r="R6">
            <v>665</v>
          </cell>
        </row>
        <row r="6">
          <cell r="T6">
            <v>1931.4</v>
          </cell>
          <cell r="U6">
            <v>1147</v>
          </cell>
        </row>
        <row r="6">
          <cell r="X6">
            <v>362</v>
          </cell>
        </row>
        <row r="6">
          <cell r="Z6">
            <v>1137.6</v>
          </cell>
          <cell r="AA6">
            <v>656</v>
          </cell>
        </row>
        <row r="7">
          <cell r="F7">
            <v>565</v>
          </cell>
        </row>
        <row r="7">
          <cell r="H7">
            <v>1617.2</v>
          </cell>
          <cell r="I7">
            <v>769</v>
          </cell>
        </row>
        <row r="7">
          <cell r="L7">
            <v>286</v>
          </cell>
        </row>
        <row r="7">
          <cell r="N7">
            <v>804.3</v>
          </cell>
          <cell r="O7">
            <v>348.5</v>
          </cell>
        </row>
        <row r="7">
          <cell r="R7">
            <v>199</v>
          </cell>
        </row>
        <row r="7">
          <cell r="T7">
            <v>612.3</v>
          </cell>
          <cell r="U7">
            <v>249.5</v>
          </cell>
        </row>
        <row r="7">
          <cell r="X7">
            <v>119</v>
          </cell>
        </row>
        <row r="7">
          <cell r="Z7">
            <v>409.7</v>
          </cell>
          <cell r="AA7">
            <v>157.5</v>
          </cell>
        </row>
        <row r="8">
          <cell r="F8">
            <v>242</v>
          </cell>
        </row>
        <row r="8">
          <cell r="H8">
            <v>1104.8</v>
          </cell>
          <cell r="I8">
            <v>333</v>
          </cell>
        </row>
        <row r="8">
          <cell r="L8">
            <v>348</v>
          </cell>
        </row>
        <row r="8">
          <cell r="N8">
            <v>1302.5</v>
          </cell>
          <cell r="O8">
            <v>618.5</v>
          </cell>
        </row>
        <row r="8">
          <cell r="R8">
            <v>369</v>
          </cell>
        </row>
        <row r="8">
          <cell r="T8">
            <v>1572.5</v>
          </cell>
          <cell r="U8">
            <v>689.5</v>
          </cell>
        </row>
        <row r="8">
          <cell r="X8">
            <v>677</v>
          </cell>
        </row>
        <row r="8">
          <cell r="Z8">
            <v>2296.3</v>
          </cell>
          <cell r="AA8">
            <v>1220.5</v>
          </cell>
        </row>
        <row r="9">
          <cell r="F9">
            <v>169</v>
          </cell>
        </row>
        <row r="9">
          <cell r="H9">
            <v>715.6</v>
          </cell>
          <cell r="I9">
            <v>218</v>
          </cell>
        </row>
        <row r="9">
          <cell r="L9">
            <v>133</v>
          </cell>
        </row>
        <row r="9">
          <cell r="N9">
            <v>736.9</v>
          </cell>
          <cell r="O9">
            <v>165.5</v>
          </cell>
        </row>
        <row r="9">
          <cell r="R9">
            <v>67</v>
          </cell>
        </row>
        <row r="9">
          <cell r="T9">
            <v>305.4</v>
          </cell>
          <cell r="U9">
            <v>79</v>
          </cell>
        </row>
        <row r="9">
          <cell r="X9">
            <v>53</v>
          </cell>
        </row>
        <row r="9">
          <cell r="Z9">
            <v>305.9</v>
          </cell>
          <cell r="AA9">
            <v>65.5</v>
          </cell>
        </row>
        <row r="10">
          <cell r="F10">
            <v>221</v>
          </cell>
        </row>
        <row r="10">
          <cell r="H10">
            <v>753.8</v>
          </cell>
          <cell r="I10">
            <v>242</v>
          </cell>
        </row>
        <row r="10">
          <cell r="L10">
            <v>5</v>
          </cell>
        </row>
        <row r="10">
          <cell r="N10">
            <v>17</v>
          </cell>
          <cell r="O10">
            <v>5</v>
          </cell>
        </row>
        <row r="10">
          <cell r="R10">
            <v>3</v>
          </cell>
        </row>
        <row r="10">
          <cell r="T10">
            <v>6</v>
          </cell>
          <cell r="U10">
            <v>3</v>
          </cell>
        </row>
        <row r="11">
          <cell r="F11">
            <v>1882</v>
          </cell>
        </row>
        <row r="11">
          <cell r="H11">
            <v>5651.9</v>
          </cell>
          <cell r="I11">
            <v>3524.5</v>
          </cell>
        </row>
        <row r="11">
          <cell r="L11">
            <v>1675</v>
          </cell>
        </row>
        <row r="11">
          <cell r="N11">
            <v>4971.6</v>
          </cell>
          <cell r="O11">
            <v>3032</v>
          </cell>
        </row>
        <row r="11">
          <cell r="R11">
            <v>958</v>
          </cell>
        </row>
        <row r="11">
          <cell r="T11">
            <v>2669.4</v>
          </cell>
          <cell r="U11">
            <v>1604</v>
          </cell>
        </row>
        <row r="11">
          <cell r="X11">
            <v>909</v>
          </cell>
        </row>
        <row r="11">
          <cell r="Z11">
            <v>2608</v>
          </cell>
          <cell r="AA11">
            <v>1596</v>
          </cell>
        </row>
        <row r="12">
          <cell r="F12">
            <v>613</v>
          </cell>
        </row>
        <row r="12">
          <cell r="H12">
            <v>1555.4</v>
          </cell>
          <cell r="I12">
            <v>890</v>
          </cell>
        </row>
        <row r="12">
          <cell r="L12">
            <v>461</v>
          </cell>
        </row>
        <row r="12">
          <cell r="N12">
            <v>1173.9</v>
          </cell>
          <cell r="O12">
            <v>682.5</v>
          </cell>
        </row>
        <row r="12">
          <cell r="R12">
            <v>331</v>
          </cell>
        </row>
        <row r="12">
          <cell r="T12">
            <v>803.4</v>
          </cell>
          <cell r="U12">
            <v>459</v>
          </cell>
        </row>
        <row r="12">
          <cell r="X12">
            <v>221</v>
          </cell>
        </row>
        <row r="12">
          <cell r="Z12">
            <v>541.8</v>
          </cell>
          <cell r="AA12">
            <v>306</v>
          </cell>
        </row>
        <row r="13">
          <cell r="F13">
            <v>92</v>
          </cell>
        </row>
        <row r="13">
          <cell r="H13">
            <v>301.6</v>
          </cell>
          <cell r="I13">
            <v>133</v>
          </cell>
        </row>
        <row r="13">
          <cell r="L13">
            <v>74</v>
          </cell>
        </row>
        <row r="13">
          <cell r="N13">
            <v>260.5</v>
          </cell>
          <cell r="O13">
            <v>113.5</v>
          </cell>
        </row>
        <row r="13">
          <cell r="R13">
            <v>45</v>
          </cell>
        </row>
        <row r="13">
          <cell r="T13">
            <v>180.5</v>
          </cell>
          <cell r="U13">
            <v>65.5</v>
          </cell>
        </row>
        <row r="13">
          <cell r="X13">
            <v>26</v>
          </cell>
        </row>
        <row r="13">
          <cell r="Z13">
            <v>83.8</v>
          </cell>
          <cell r="AA13">
            <v>43</v>
          </cell>
        </row>
        <row r="14">
          <cell r="F14">
            <v>22</v>
          </cell>
        </row>
        <row r="14">
          <cell r="H14">
            <v>73.1</v>
          </cell>
          <cell r="I14">
            <v>27.5</v>
          </cell>
        </row>
        <row r="15">
          <cell r="F15">
            <v>611</v>
          </cell>
        </row>
        <row r="15">
          <cell r="H15">
            <v>2560.1</v>
          </cell>
          <cell r="I15">
            <v>924.5</v>
          </cell>
        </row>
        <row r="15">
          <cell r="L15">
            <v>400</v>
          </cell>
        </row>
        <row r="15">
          <cell r="N15">
            <v>1637.9</v>
          </cell>
          <cell r="O15">
            <v>561.5</v>
          </cell>
        </row>
        <row r="15">
          <cell r="R15">
            <v>290</v>
          </cell>
        </row>
        <row r="15">
          <cell r="T15">
            <v>1198.4</v>
          </cell>
          <cell r="U15">
            <v>437</v>
          </cell>
        </row>
        <row r="15">
          <cell r="X15">
            <v>129</v>
          </cell>
        </row>
        <row r="15">
          <cell r="Z15">
            <v>545.5</v>
          </cell>
          <cell r="AA15">
            <v>183.5</v>
          </cell>
        </row>
        <row r="16">
          <cell r="F16">
            <v>1823</v>
          </cell>
        </row>
        <row r="16">
          <cell r="H16">
            <v>6490.7</v>
          </cell>
          <cell r="I16">
            <v>4032.5</v>
          </cell>
        </row>
        <row r="16">
          <cell r="L16">
            <v>1303</v>
          </cell>
        </row>
        <row r="16">
          <cell r="N16">
            <v>4365.4</v>
          </cell>
          <cell r="O16">
            <v>2741</v>
          </cell>
        </row>
        <row r="16">
          <cell r="R16">
            <v>1211</v>
          </cell>
        </row>
        <row r="16">
          <cell r="T16">
            <v>4335.3</v>
          </cell>
          <cell r="U16">
            <v>2743.5</v>
          </cell>
        </row>
        <row r="16">
          <cell r="X16">
            <v>517</v>
          </cell>
        </row>
        <row r="16">
          <cell r="Z16">
            <v>1883.5</v>
          </cell>
          <cell r="AA16">
            <v>1143.5</v>
          </cell>
        </row>
        <row r="17">
          <cell r="L17">
            <v>10</v>
          </cell>
        </row>
        <row r="17">
          <cell r="N17">
            <v>55.5</v>
          </cell>
          <cell r="O17">
            <v>15.5</v>
          </cell>
        </row>
        <row r="17">
          <cell r="R17">
            <v>9</v>
          </cell>
        </row>
        <row r="17">
          <cell r="T17">
            <v>49.3</v>
          </cell>
          <cell r="U17">
            <v>14.5</v>
          </cell>
        </row>
        <row r="17">
          <cell r="X17">
            <v>12</v>
          </cell>
        </row>
        <row r="17">
          <cell r="Z17">
            <v>28</v>
          </cell>
          <cell r="AA17">
            <v>12</v>
          </cell>
        </row>
        <row r="18">
          <cell r="F18">
            <v>69</v>
          </cell>
        </row>
        <row r="18">
          <cell r="H18">
            <v>221</v>
          </cell>
          <cell r="I18">
            <v>69</v>
          </cell>
        </row>
        <row r="19">
          <cell r="R19">
            <v>268</v>
          </cell>
        </row>
        <row r="19">
          <cell r="T19">
            <v>1470.9</v>
          </cell>
          <cell r="U19">
            <v>674.5</v>
          </cell>
        </row>
        <row r="19">
          <cell r="X19">
            <v>264</v>
          </cell>
        </row>
        <row r="19">
          <cell r="Z19">
            <v>1586.6</v>
          </cell>
          <cell r="AA19">
            <v>768</v>
          </cell>
        </row>
        <row r="20">
          <cell r="R20">
            <v>6</v>
          </cell>
        </row>
        <row r="20">
          <cell r="T20">
            <v>22</v>
          </cell>
        </row>
        <row r="20">
          <cell r="X20">
            <v>2</v>
          </cell>
        </row>
        <row r="20">
          <cell r="Z20">
            <v>6</v>
          </cell>
        </row>
        <row r="21">
          <cell r="L21">
            <v>56</v>
          </cell>
        </row>
        <row r="21">
          <cell r="N21">
            <v>150.7</v>
          </cell>
          <cell r="O21">
            <v>84.5</v>
          </cell>
        </row>
        <row r="21">
          <cell r="R21">
            <v>87</v>
          </cell>
        </row>
        <row r="21">
          <cell r="T21">
            <v>266.5</v>
          </cell>
          <cell r="U21">
            <v>173.5</v>
          </cell>
        </row>
        <row r="22">
          <cell r="L22">
            <v>4</v>
          </cell>
        </row>
        <row r="22">
          <cell r="N22">
            <v>25.2</v>
          </cell>
          <cell r="O22">
            <v>7</v>
          </cell>
        </row>
        <row r="22">
          <cell r="R22">
            <v>2</v>
          </cell>
        </row>
        <row r="22">
          <cell r="T22">
            <v>9.6</v>
          </cell>
          <cell r="U22">
            <v>6</v>
          </cell>
        </row>
        <row r="22">
          <cell r="X22">
            <v>54</v>
          </cell>
        </row>
        <row r="22">
          <cell r="Z22">
            <v>167.7</v>
          </cell>
          <cell r="AA22">
            <v>109.5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abSelected="1" topLeftCell="B1" workbookViewId="0">
      <pane xSplit="1" topLeftCell="C1" activePane="topRight" state="frozen"/>
      <selection/>
      <selection pane="topRight" activeCell="G4" sqref="A1:G25"/>
    </sheetView>
  </sheetViews>
  <sheetFormatPr defaultColWidth="9" defaultRowHeight="13.5" outlineLevelCol="6"/>
  <cols>
    <col min="1" max="1" width="9" style="1"/>
    <col min="2" max="2" width="39.0333333333333" style="1" customWidth="1"/>
    <col min="3" max="3" width="18.5" style="1" customWidth="1"/>
    <col min="4" max="4" width="20.1333333333333" style="1" customWidth="1"/>
    <col min="5" max="6" width="20" style="1" customWidth="1"/>
    <col min="7" max="7" width="14.5" customWidth="1"/>
    <col min="11" max="11" width="9.66666666666667"/>
    <col min="17" max="17" width="9.66666666666667"/>
    <col min="23" max="23" width="9.66666666666667"/>
    <col min="29" max="29" width="9.66666666666667"/>
  </cols>
  <sheetData>
    <row r="1" ht="24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4">
      <c r="A2" s="3" t="s">
        <v>1</v>
      </c>
      <c r="B2" s="4"/>
      <c r="C2" s="3" t="s">
        <v>2</v>
      </c>
      <c r="D2" s="3"/>
    </row>
    <row r="3" ht="24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5" t="s">
        <v>9</v>
      </c>
    </row>
    <row r="4" ht="24" customHeight="1" spans="1:7">
      <c r="A4" s="7">
        <v>1</v>
      </c>
      <c r="B4" s="7" t="s">
        <v>10</v>
      </c>
      <c r="C4" s="8">
        <f>[1]Sheet1!F2+[1]Sheet1!L2+[1]Sheet1!R2+[1]Sheet1!X2</f>
        <v>1434</v>
      </c>
      <c r="D4" s="9">
        <f>[1]Sheet1!H2+[1]Sheet1!N2+[1]Sheet1!T2+[1]Sheet1!Z2</f>
        <v>7856.8</v>
      </c>
      <c r="E4" s="10">
        <f>[1]Sheet1!I2+[1]Sheet1!O2+[1]Sheet1!U2+[1]Sheet1!AA2</f>
        <v>2069</v>
      </c>
      <c r="F4" s="10">
        <v>5787.8</v>
      </c>
      <c r="G4" s="11" t="s">
        <v>11</v>
      </c>
    </row>
    <row r="5" ht="24" customHeight="1" spans="1:7">
      <c r="A5" s="7">
        <v>2</v>
      </c>
      <c r="B5" s="12" t="s">
        <v>12</v>
      </c>
      <c r="C5" s="8">
        <f>[1]Sheet1!F3+[1]Sheet1!L3+[1]Sheet1!R3+[1]Sheet1!X3</f>
        <v>76201</v>
      </c>
      <c r="D5" s="9">
        <f>[1]Sheet1!H3+[1]Sheet1!N3+[1]Sheet1!T3+[1]Sheet1!Z3</f>
        <v>213345.399999999</v>
      </c>
      <c r="E5" s="10">
        <f>[1]Sheet1!I3+[1]Sheet1!O3+[1]Sheet1!U3+[1]Sheet1!AA3</f>
        <v>132837.5</v>
      </c>
      <c r="F5" s="10">
        <v>80507.9000000003</v>
      </c>
      <c r="G5" s="13"/>
    </row>
    <row r="6" ht="24" customHeight="1" spans="1:7">
      <c r="A6" s="7">
        <v>3</v>
      </c>
      <c r="B6" s="14" t="s">
        <v>13</v>
      </c>
      <c r="C6" s="8">
        <f>[1]Sheet1!F4+[1]Sheet1!L4+[1]Sheet1!R4+[1]Sheet1!X4</f>
        <v>70660</v>
      </c>
      <c r="D6" s="9">
        <f>[1]Sheet1!H4+[1]Sheet1!N4+[1]Sheet1!T4+[1]Sheet1!Z4</f>
        <v>242483.899999998</v>
      </c>
      <c r="E6" s="10">
        <f>[1]Sheet1!I4+[1]Sheet1!O4+[1]Sheet1!U4+[1]Sheet1!AA4</f>
        <v>166092.5</v>
      </c>
      <c r="F6" s="10">
        <v>76391.4000000007</v>
      </c>
      <c r="G6" s="13"/>
    </row>
    <row r="7" ht="24" customHeight="1" spans="1:7">
      <c r="A7" s="7">
        <v>4</v>
      </c>
      <c r="B7" s="14" t="s">
        <v>14</v>
      </c>
      <c r="C7" s="8">
        <f>[1]Sheet1!F5+[1]Sheet1!L5+[1]Sheet1!R5+[1]Sheet1!X5</f>
        <v>9</v>
      </c>
      <c r="D7" s="9">
        <f>[1]Sheet1!H5+[1]Sheet1!N5+[1]Sheet1!T5+[1]Sheet1!Z5</f>
        <v>113</v>
      </c>
      <c r="E7" s="10">
        <f>[1]Sheet1!I5+[1]Sheet1!O5+[1]Sheet1!U5+[1]Sheet1!AA5</f>
        <v>17</v>
      </c>
      <c r="F7" s="10">
        <v>96</v>
      </c>
      <c r="G7" s="13"/>
    </row>
    <row r="8" ht="24" customHeight="1" spans="1:7">
      <c r="A8" s="7">
        <v>5</v>
      </c>
      <c r="B8" s="14" t="s">
        <v>15</v>
      </c>
      <c r="C8" s="8">
        <f>[1]Sheet1!F6+[1]Sheet1!L6+[1]Sheet1!R6+[1]Sheet1!X6</f>
        <v>3573</v>
      </c>
      <c r="D8" s="9">
        <f>[1]Sheet1!H6+[1]Sheet1!N6+[1]Sheet1!T6+[1]Sheet1!Z6</f>
        <v>9979.6</v>
      </c>
      <c r="E8" s="10">
        <f>[1]Sheet1!I6+[1]Sheet1!O6+[1]Sheet1!U6+[1]Sheet1!AA6</f>
        <v>5801</v>
      </c>
      <c r="F8" s="10">
        <v>4178.6</v>
      </c>
      <c r="G8" s="13"/>
    </row>
    <row r="9" ht="24" customHeight="1" spans="1:7">
      <c r="A9" s="7">
        <v>6</v>
      </c>
      <c r="B9" s="12" t="s">
        <v>16</v>
      </c>
      <c r="C9" s="8">
        <f>[1]Sheet1!F7+[1]Sheet1!L7+[1]Sheet1!R7+[1]Sheet1!X7</f>
        <v>1169</v>
      </c>
      <c r="D9" s="9">
        <f>[1]Sheet1!H7+[1]Sheet1!N7+[1]Sheet1!T7+[1]Sheet1!Z7</f>
        <v>3443.5</v>
      </c>
      <c r="E9" s="10">
        <f>[1]Sheet1!I7+[1]Sheet1!O7+[1]Sheet1!U7+[1]Sheet1!AA7</f>
        <v>1524.5</v>
      </c>
      <c r="F9" s="10">
        <v>1919</v>
      </c>
      <c r="G9" s="13"/>
    </row>
    <row r="10" ht="24" customHeight="1" spans="1:7">
      <c r="A10" s="7">
        <v>7</v>
      </c>
      <c r="B10" s="12" t="s">
        <v>17</v>
      </c>
      <c r="C10" s="8">
        <f>[1]Sheet1!F8+[1]Sheet1!L8+[1]Sheet1!R8+[1]Sheet1!X8</f>
        <v>1636</v>
      </c>
      <c r="D10" s="9">
        <f>[1]Sheet1!H8+[1]Sheet1!N8+[1]Sheet1!T8+[1]Sheet1!Z8</f>
        <v>6276.1</v>
      </c>
      <c r="E10" s="10">
        <f>[1]Sheet1!I8+[1]Sheet1!O8+[1]Sheet1!U8+[1]Sheet1!AA8</f>
        <v>2861.5</v>
      </c>
      <c r="F10" s="10">
        <v>3414.6</v>
      </c>
      <c r="G10" s="13"/>
    </row>
    <row r="11" ht="24" customHeight="1" spans="1:7">
      <c r="A11" s="7">
        <v>8</v>
      </c>
      <c r="B11" s="12" t="s">
        <v>18</v>
      </c>
      <c r="C11" s="8">
        <f>[1]Sheet1!F9+[1]Sheet1!L9+[1]Sheet1!R9+[1]Sheet1!X9</f>
        <v>422</v>
      </c>
      <c r="D11" s="9">
        <f>[1]Sheet1!H9+[1]Sheet1!N9+[1]Sheet1!T9+[1]Sheet1!Z9</f>
        <v>2063.8</v>
      </c>
      <c r="E11" s="10">
        <f>[1]Sheet1!I9+[1]Sheet1!O9+[1]Sheet1!U9+[1]Sheet1!AA9</f>
        <v>528</v>
      </c>
      <c r="F11" s="10">
        <v>1535.8</v>
      </c>
      <c r="G11" s="13"/>
    </row>
    <row r="12" ht="24" customHeight="1" spans="1:7">
      <c r="A12" s="7">
        <v>9</v>
      </c>
      <c r="B12" s="12" t="s">
        <v>19</v>
      </c>
      <c r="C12" s="8">
        <f>[1]Sheet1!F10+[1]Sheet1!L10+[1]Sheet1!R10+[1]Sheet1!X10</f>
        <v>229</v>
      </c>
      <c r="D12" s="9">
        <f>[1]Sheet1!H10+[1]Sheet1!N10+[1]Sheet1!T10+[1]Sheet1!Z10</f>
        <v>776.8</v>
      </c>
      <c r="E12" s="10">
        <f>[1]Sheet1!I10+[1]Sheet1!O10+[1]Sheet1!U10+[1]Sheet1!AA10</f>
        <v>250</v>
      </c>
      <c r="F12" s="10">
        <v>526.8</v>
      </c>
      <c r="G12" s="13"/>
    </row>
    <row r="13" ht="24" customHeight="1" spans="1:7">
      <c r="A13" s="7">
        <v>10</v>
      </c>
      <c r="B13" s="15" t="s">
        <v>20</v>
      </c>
      <c r="C13" s="8">
        <f>[1]Sheet1!F11+[1]Sheet1!L11+[1]Sheet1!R11+[1]Sheet1!X11</f>
        <v>5424</v>
      </c>
      <c r="D13" s="9">
        <f>[1]Sheet1!H11+[1]Sheet1!N11+[1]Sheet1!T11+[1]Sheet1!Z11</f>
        <v>15900.9</v>
      </c>
      <c r="E13" s="10">
        <f>[1]Sheet1!I11+[1]Sheet1!O11+[1]Sheet1!U11+[1]Sheet1!AA11</f>
        <v>9756.5</v>
      </c>
      <c r="F13" s="10">
        <v>6144.4</v>
      </c>
      <c r="G13" s="13"/>
    </row>
    <row r="14" ht="24" customHeight="1" spans="1:7">
      <c r="A14" s="7">
        <v>11</v>
      </c>
      <c r="B14" s="15" t="s">
        <v>21</v>
      </c>
      <c r="C14" s="8">
        <f>[1]Sheet1!F12+[1]Sheet1!L12+[1]Sheet1!R12+[1]Sheet1!X12</f>
        <v>1626</v>
      </c>
      <c r="D14" s="9">
        <f>[1]Sheet1!H12+[1]Sheet1!N12+[1]Sheet1!T12+[1]Sheet1!Z12</f>
        <v>4074.5</v>
      </c>
      <c r="E14" s="10">
        <f>[1]Sheet1!I12+[1]Sheet1!O12+[1]Sheet1!U12+[1]Sheet1!AA12</f>
        <v>2337.5</v>
      </c>
      <c r="F14" s="10">
        <v>1737</v>
      </c>
      <c r="G14" s="13"/>
    </row>
    <row r="15" ht="24" customHeight="1" spans="1:7">
      <c r="A15" s="7">
        <v>12</v>
      </c>
      <c r="B15" s="15" t="s">
        <v>22</v>
      </c>
      <c r="C15" s="8">
        <f>[1]Sheet1!F13+[1]Sheet1!L13+[1]Sheet1!R13+[1]Sheet1!X13</f>
        <v>237</v>
      </c>
      <c r="D15" s="9">
        <f>[1]Sheet1!H13+[1]Sheet1!N13+[1]Sheet1!T13+[1]Sheet1!Z13</f>
        <v>826.4</v>
      </c>
      <c r="E15" s="10">
        <f>[1]Sheet1!I13+[1]Sheet1!O13+[1]Sheet1!U13+[1]Sheet1!AA13</f>
        <v>355</v>
      </c>
      <c r="F15" s="10">
        <v>471.4</v>
      </c>
      <c r="G15" s="13"/>
    </row>
    <row r="16" ht="24" customHeight="1" spans="1:7">
      <c r="A16" s="7">
        <v>13</v>
      </c>
      <c r="B16" s="15" t="s">
        <v>23</v>
      </c>
      <c r="C16" s="8">
        <f>[1]Sheet1!F14+[1]Sheet1!L14+[1]Sheet1!R14+[1]Sheet1!X14</f>
        <v>22</v>
      </c>
      <c r="D16" s="9">
        <f>[1]Sheet1!H14+[1]Sheet1!N14+[1]Sheet1!T14+[1]Sheet1!Z14</f>
        <v>73.1</v>
      </c>
      <c r="E16" s="10">
        <f>[1]Sheet1!I14+[1]Sheet1!O14+[1]Sheet1!U14+[1]Sheet1!AA14</f>
        <v>27.5</v>
      </c>
      <c r="F16" s="10">
        <v>45.6</v>
      </c>
      <c r="G16" s="13"/>
    </row>
    <row r="17" ht="24" customHeight="1" spans="1:7">
      <c r="A17" s="7">
        <v>14</v>
      </c>
      <c r="B17" s="15" t="s">
        <v>24</v>
      </c>
      <c r="C17" s="8">
        <f>[1]Sheet1!F15+[1]Sheet1!L15+[1]Sheet1!R15+[1]Sheet1!X15</f>
        <v>1430</v>
      </c>
      <c r="D17" s="9">
        <f>[1]Sheet1!H15+[1]Sheet1!N15+[1]Sheet1!T15+[1]Sheet1!Z15</f>
        <v>5941.9</v>
      </c>
      <c r="E17" s="10">
        <f>[1]Sheet1!I15+[1]Sheet1!O15+[1]Sheet1!U15+[1]Sheet1!AA15</f>
        <v>2106.5</v>
      </c>
      <c r="F17" s="10">
        <v>3835.4</v>
      </c>
      <c r="G17" s="13"/>
    </row>
    <row r="18" ht="24" customHeight="1" spans="1:7">
      <c r="A18" s="7">
        <v>15</v>
      </c>
      <c r="B18" s="15" t="s">
        <v>25</v>
      </c>
      <c r="C18" s="8">
        <f>[1]Sheet1!F16+[1]Sheet1!L16+[1]Sheet1!R16+[1]Sheet1!X16</f>
        <v>4854</v>
      </c>
      <c r="D18" s="9">
        <f>[1]Sheet1!H16+[1]Sheet1!N16+[1]Sheet1!T16+[1]Sheet1!Z16</f>
        <v>17074.9</v>
      </c>
      <c r="E18" s="10">
        <f>[1]Sheet1!I16+[1]Sheet1!O16+[1]Sheet1!U16+[1]Sheet1!AA16</f>
        <v>10660.5</v>
      </c>
      <c r="F18" s="10">
        <v>6414.4</v>
      </c>
      <c r="G18" s="13"/>
    </row>
    <row r="19" ht="24" customHeight="1" spans="1:7">
      <c r="A19" s="7">
        <v>16</v>
      </c>
      <c r="B19" s="15" t="s">
        <v>26</v>
      </c>
      <c r="C19" s="8">
        <f>[1]Sheet1!F17+[1]Sheet1!L17+[1]Sheet1!R17+[1]Sheet1!X17</f>
        <v>31</v>
      </c>
      <c r="D19" s="9">
        <f>[1]Sheet1!H17+[1]Sheet1!N17+[1]Sheet1!T17+[1]Sheet1!Z17</f>
        <v>132.8</v>
      </c>
      <c r="E19" s="10">
        <f>[1]Sheet1!I17+[1]Sheet1!O17+[1]Sheet1!U17+[1]Sheet1!AA17</f>
        <v>42</v>
      </c>
      <c r="F19" s="10">
        <v>90.8</v>
      </c>
      <c r="G19" s="13"/>
    </row>
    <row r="20" ht="24" customHeight="1" spans="1:7">
      <c r="A20" s="7">
        <v>17</v>
      </c>
      <c r="B20" s="15" t="s">
        <v>27</v>
      </c>
      <c r="C20" s="8">
        <f>[1]Sheet1!F18+[1]Sheet1!L18+[1]Sheet1!R18+[1]Sheet1!X18</f>
        <v>69</v>
      </c>
      <c r="D20" s="9">
        <f>[1]Sheet1!H18+[1]Sheet1!N18+[1]Sheet1!T18+[1]Sheet1!Z18</f>
        <v>221</v>
      </c>
      <c r="E20" s="10">
        <f>[1]Sheet1!I18+[1]Sheet1!O18+[1]Sheet1!U18+[1]Sheet1!AA18</f>
        <v>69</v>
      </c>
      <c r="F20" s="10">
        <v>152</v>
      </c>
      <c r="G20" s="13"/>
    </row>
    <row r="21" ht="24" customHeight="1" spans="1:7">
      <c r="A21" s="7">
        <v>18</v>
      </c>
      <c r="B21" s="15" t="s">
        <v>28</v>
      </c>
      <c r="C21" s="8">
        <f>[1]Sheet1!F19+[1]Sheet1!L19+[1]Sheet1!R19+[1]Sheet1!X19</f>
        <v>532</v>
      </c>
      <c r="D21" s="9">
        <f>[1]Sheet1!H19+[1]Sheet1!N19+[1]Sheet1!T19+[1]Sheet1!Z19</f>
        <v>3057.5</v>
      </c>
      <c r="E21" s="10">
        <f>[1]Sheet1!I19+[1]Sheet1!O19+[1]Sheet1!U19+[1]Sheet1!AA19</f>
        <v>1442.5</v>
      </c>
      <c r="F21" s="10">
        <v>1615</v>
      </c>
      <c r="G21" s="13"/>
    </row>
    <row r="22" ht="24" customHeight="1" spans="1:7">
      <c r="A22" s="7">
        <v>19</v>
      </c>
      <c r="B22" s="15" t="s">
        <v>29</v>
      </c>
      <c r="C22" s="8">
        <f>[1]Sheet1!F20+[1]Sheet1!L20+[1]Sheet1!R20+[1]Sheet1!X20</f>
        <v>8</v>
      </c>
      <c r="D22" s="9">
        <f>[1]Sheet1!H20+[1]Sheet1!N20+[1]Sheet1!T20+[1]Sheet1!Z20</f>
        <v>28</v>
      </c>
      <c r="E22" s="10">
        <v>8</v>
      </c>
      <c r="F22" s="10">
        <v>20</v>
      </c>
      <c r="G22" s="13"/>
    </row>
    <row r="23" ht="24" customHeight="1" spans="1:7">
      <c r="A23" s="7">
        <v>20</v>
      </c>
      <c r="B23" s="15" t="s">
        <v>30</v>
      </c>
      <c r="C23" s="8">
        <f>[1]Sheet1!L21+[1]Sheet1!R21</f>
        <v>143</v>
      </c>
      <c r="D23" s="9">
        <f>[1]Sheet1!N21+[1]Sheet1!T21</f>
        <v>417.2</v>
      </c>
      <c r="E23" s="10">
        <f>[1]Sheet1!O21+[1]Sheet1!U21</f>
        <v>258</v>
      </c>
      <c r="F23" s="10">
        <v>159.2</v>
      </c>
      <c r="G23" s="13"/>
    </row>
    <row r="24" ht="24" customHeight="1" spans="1:7">
      <c r="A24" s="7">
        <v>21</v>
      </c>
      <c r="B24" s="15" t="s">
        <v>31</v>
      </c>
      <c r="C24" s="8">
        <f>[1]Sheet1!L22+[1]Sheet1!R22+[1]Sheet1!X22</f>
        <v>60</v>
      </c>
      <c r="D24" s="9">
        <f>[1]Sheet1!N22+[1]Sheet1!T22+[1]Sheet1!Z22</f>
        <v>202.5</v>
      </c>
      <c r="E24" s="10">
        <f>[1]Sheet1!O22+[1]Sheet1!U22+[1]Sheet1!AA22</f>
        <v>122.5</v>
      </c>
      <c r="F24" s="10">
        <v>80</v>
      </c>
      <c r="G24" s="13"/>
    </row>
    <row r="25" ht="24" customHeight="1" spans="1:7">
      <c r="A25" s="7"/>
      <c r="B25" s="16" t="s">
        <v>32</v>
      </c>
      <c r="C25" s="7">
        <f>SUM(C4:C24)</f>
        <v>169769</v>
      </c>
      <c r="D25" s="7">
        <f>SUM(D4:D24)</f>
        <v>534289.599999997</v>
      </c>
      <c r="E25" s="7">
        <f>SUM(E4:E24)</f>
        <v>339166.5</v>
      </c>
      <c r="F25" s="7">
        <v>195123.100000001</v>
      </c>
      <c r="G25" s="17"/>
    </row>
    <row r="26" ht="24" customHeight="1" spans="3:5">
      <c r="C26"/>
      <c r="D26"/>
      <c r="E26"/>
    </row>
    <row r="27" spans="3:5">
      <c r="C27"/>
      <c r="D27"/>
      <c r="E27"/>
    </row>
  </sheetData>
  <mergeCells count="4">
    <mergeCell ref="A1:G1"/>
    <mergeCell ref="A2:B2"/>
    <mergeCell ref="C2:D2"/>
    <mergeCell ref="G4:G25"/>
  </mergeCells>
  <pageMargins left="0.75" right="0.75" top="0.196527777777778" bottom="0.118055555555556" header="0.196527777777778" footer="0.0784722222222222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smltk</dc:creator>
  <cp:lastModifiedBy>Jonas</cp:lastModifiedBy>
  <cp:revision>1</cp:revision>
  <dcterms:created xsi:type="dcterms:W3CDTF">2021-11-11T01:42:00Z</dcterms:created>
  <dcterms:modified xsi:type="dcterms:W3CDTF">2022-01-13T09:37:19Z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98019E399AE64317B6297D5A9D67FF8D</vt:lpwstr>
  </property>
  <property fmtid="{D5CDD505-2E9C-101B-9397-08002B2CF9AE}" pid="3" name="KSOProductBuildVer">
    <vt:lpwstr>2052-11.1.0.11194</vt:lpwstr>
  </property>
  <property fmtid="{D5CDD505-2E9C-101B-9397-08002B2CF9AE}" pid="4" name="KSOReadingLayout">
    <vt:bool>true</vt:bool>
  </property>
</Properties>
</file>