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470" activeTab="0"/>
  </bookViews>
  <sheets>
    <sheet name="表1项目明细表（定稿）" sheetId="1" r:id="rId1"/>
    <sheet name="表2目标确认表" sheetId="2" r:id="rId2"/>
  </sheets>
  <externalReferences>
    <externalReference r:id="rId5"/>
  </externalReferences>
  <definedNames>
    <definedName name="_xlnm.Print_Area" localSheetId="0">'表1项目明细表（定稿）'!$A$1:$L$18</definedName>
    <definedName name="_xlnm.Print_Titles" localSheetId="1">'表2目标确认表'!$3:$4</definedName>
    <definedName name="总表">#N/A</definedName>
  </definedNames>
  <calcPr fullCalcOnLoad="1"/>
</workbook>
</file>

<file path=xl/sharedStrings.xml><?xml version="1.0" encoding="utf-8"?>
<sst xmlns="http://schemas.openxmlformats.org/spreadsheetml/2006/main" count="940" uniqueCount="156">
  <si>
    <t>附件1</t>
  </si>
  <si>
    <t>永泰县2020年提前下达的原中央苏区和革命老区转移支付资金项目核定明细表</t>
  </si>
  <si>
    <t>单位：万元</t>
  </si>
  <si>
    <t>监管部门</t>
  </si>
  <si>
    <t>项目单位</t>
  </si>
  <si>
    <t>项目名称</t>
  </si>
  <si>
    <t>项目
性质</t>
  </si>
  <si>
    <t>建设期限</t>
  </si>
  <si>
    <t>项目类别</t>
  </si>
  <si>
    <t>总投资</t>
  </si>
  <si>
    <t>其中：</t>
  </si>
  <si>
    <t>老区补助</t>
  </si>
  <si>
    <t>其他
省市县补助</t>
  </si>
  <si>
    <t>单位自筹</t>
  </si>
  <si>
    <t>2019年
上级资金安排</t>
  </si>
  <si>
    <t>历年项目取消
结余资金安排</t>
  </si>
  <si>
    <t>合计</t>
  </si>
  <si>
    <t>一、老区基础设施建设</t>
  </si>
  <si>
    <t>岭路乡人民政府</t>
  </si>
  <si>
    <t>岭路乡岭路至叶洋村道路拓宽改造项目（追补）</t>
  </si>
  <si>
    <t>改建</t>
  </si>
  <si>
    <t>2020年度</t>
  </si>
  <si>
    <t>革命老区民生事务</t>
  </si>
  <si>
    <t>盖洋乡人民政府</t>
  </si>
  <si>
    <t>盖洋乡赤岭村赤闇线（丹峰至闇亭寺段）公路改造工程项目</t>
  </si>
  <si>
    <t>嵩口镇人民政府</t>
  </si>
  <si>
    <t>嵩口镇赤水村赤水溪洋中段防洪护岸工程（II期）</t>
  </si>
  <si>
    <t>盘谷乡人民政府</t>
  </si>
  <si>
    <t>盘谷乡新丰村民委员会</t>
  </si>
  <si>
    <t>盘谷乡新丰村旺墘片沿河步道建设项目</t>
  </si>
  <si>
    <t>新建</t>
  </si>
  <si>
    <t>盘谷乡官村村民委员会</t>
  </si>
  <si>
    <t>盘谷乡官村村旺顺乾至上边崙道路建设项目</t>
  </si>
  <si>
    <t>清凉镇人民政府</t>
  </si>
  <si>
    <t>清凉镇清凉村生态公共停车场建设项目</t>
  </si>
  <si>
    <t>红星乡人民政府</t>
  </si>
  <si>
    <t>红星乡清凉溪（红星段）礼柄村大王庙至六桥头河道水土流失治理项目</t>
  </si>
  <si>
    <t>白云乡人民政府</t>
  </si>
  <si>
    <t>白云乡北山村生态护岸工程项目</t>
  </si>
  <si>
    <t>说明：1、项目性质填新建、改建、扩建、维修、设备更新。</t>
  </si>
  <si>
    <t>　　　2、项目类别填革命老区专门事务、革命老区民生事务。</t>
  </si>
  <si>
    <t>附件2</t>
  </si>
  <si>
    <t>永泰县2020年提前下达的原中央苏区和革命老区转移支付项目绩效目标确认表</t>
  </si>
  <si>
    <t>序号</t>
  </si>
  <si>
    <t>项目起止时间</t>
  </si>
  <si>
    <t>补助资金
（万元）</t>
  </si>
  <si>
    <t>项目总体绩效目标</t>
  </si>
  <si>
    <t>项目年度绩效目标</t>
  </si>
  <si>
    <t>目标分类</t>
  </si>
  <si>
    <t>分类细化</t>
  </si>
  <si>
    <t>绩效目标内容</t>
  </si>
  <si>
    <t>参考标准</t>
  </si>
  <si>
    <t>绩效目标值</t>
  </si>
  <si>
    <t>永泰县岭路乡人民政府</t>
  </si>
  <si>
    <t>岭路乡岭路至叶洋村道路拓宽改造项目</t>
  </si>
  <si>
    <t>2019.12-2021.11</t>
  </si>
  <si>
    <t xml:space="preserve">    根据福建省财政厅《关于修订&lt;福建省原中央苏区和革命老区转移支付资金管理办法&gt;的通知》（闽财预〔2019〕16号）和县财政局《关于印发&lt;永泰县原中央苏区和革命老区转移支付项目实施和资金管理办法&gt;的通知》（樟财〔2019〕号）要求，通过修建拓宽岭路至叶洋村道路，提高沿线村民生产生活水平。</t>
  </si>
  <si>
    <t>投入</t>
  </si>
  <si>
    <t>时效目标</t>
  </si>
  <si>
    <t>绩效目标完成率（绩效目标完成数/绩效目标总数）</t>
  </si>
  <si>
    <t>永泰县财政局《关于印发&lt;永泰县原中央苏区和革命老区转移支付项目实施和资金管理办法&gt;的通知》（樟财〔2019〕号）</t>
  </si>
  <si>
    <t>2020年完成100%</t>
  </si>
  <si>
    <t>-----</t>
  </si>
  <si>
    <t>成本目标</t>
  </si>
  <si>
    <t>预算执行率（年度实际支出数/项目补助数）</t>
  </si>
  <si>
    <t>产出</t>
  </si>
  <si>
    <t>数量目标</t>
  </si>
  <si>
    <t>修建公路长度</t>
  </si>
  <si>
    <t>项目设计方案</t>
  </si>
  <si>
    <t>2020年完成7公里</t>
  </si>
  <si>
    <t>质量目标</t>
  </si>
  <si>
    <t>项目期限控制到位率（开竣工已到位数/开竣工应到位数）</t>
  </si>
  <si>
    <t>2020年不低于54.17%</t>
  </si>
  <si>
    <t>项目验收合格率（合格项数/已完工项数）</t>
  </si>
  <si>
    <t>项目管理达标率（管理到位条数/要求到位条数）</t>
  </si>
  <si>
    <t>2020年达100%</t>
  </si>
  <si>
    <t>效益</t>
  </si>
  <si>
    <t>社会效益目标</t>
  </si>
  <si>
    <t>受益群众数</t>
  </si>
  <si>
    <t>项目规划方案</t>
  </si>
  <si>
    <t>不少于5600人</t>
  </si>
  <si>
    <t>服务对象满意度目标</t>
  </si>
  <si>
    <t>受益群众满意度</t>
  </si>
  <si>
    <t>2020年不低于95%</t>
  </si>
  <si>
    <t>永泰县盖洋乡人民政府</t>
  </si>
  <si>
    <t>2020.03-2020.12</t>
  </si>
  <si>
    <t xml:space="preserve">    根据福建省财政厅《关于修订&lt;福建省原中央苏区和革命老区转移支付资金管理办法&gt;的通知》（闽财预〔2019〕16号）和县财政局《关于印发&lt;永泰县原中央苏区和革命老区转移支付项目实施和资金管理办法&gt;的通知》（樟财〔2019〕157号）要求，通过改建一条长4565米、宽4.5米、厚0.18米的水泥路面、增设错车道、涵洞等，达到消除因路面宽度（原路面宽度2.5米）、强降雨等原因造成通往赤岭村、省级文物保护单位闇亭寺、三明尤溪县的路基掏空塌方、路面损坏等道路安全隐患，方便6000余名村民出行、生活生产，提升李果、毛竹价格优势，增加村民收入；提升闇亭寺卢公文化源头知名度,吸引更多省内外人员往来盖洋,打造乡村旅游振兴产业。</t>
  </si>
  <si>
    <t>永泰县财政局《关于印发&lt;永泰县原中央苏区和革命老区转移支付项目实施和资金管理办法&gt;的通知》（樟财〔2019〕157号）</t>
  </si>
  <si>
    <t>2020年100%</t>
  </si>
  <si>
    <t>道路修建公里数</t>
  </si>
  <si>
    <t>2020年4.565公里</t>
  </si>
  <si>
    <t>项目实施方案</t>
  </si>
  <si>
    <t>2020年不低于6000人</t>
  </si>
  <si>
    <t>提升闇亭寺文化交流能力</t>
  </si>
  <si>
    <t>《福建省人民政府关于公布第九批省级文物保护单位名单及保护范围的通知》（闽政文〔2018〕218号）</t>
  </si>
  <si>
    <t>2020年不低于5000人</t>
  </si>
  <si>
    <t>提升闇亭寺旅游景点人流量</t>
  </si>
  <si>
    <t>永泰县嵩口镇人民政府</t>
  </si>
  <si>
    <t>3</t>
  </si>
  <si>
    <t>嵩口镇赤水村赤水溪洋中段防洪护岸工程（II期）项目</t>
  </si>
  <si>
    <t>2020.5-2020.11</t>
  </si>
  <si>
    <t xml:space="preserve">    本工程新建左岸护岸，结合赤水村的开发建设，达到提高保护区防洪能力、防范或减轻洪水灾害，保护国家和人民群众生命财产安全，美化环境，创造良好的投资环境和生活环境的目的。项目建成后，将保护赤水村部洋头、洋中、洋尾600多人口的生命财产安全，护100多亩农田。</t>
  </si>
  <si>
    <t>2020年不低于90%</t>
  </si>
  <si>
    <t>建设长度数</t>
  </si>
  <si>
    <t>250米</t>
  </si>
  <si>
    <t>大于600人</t>
  </si>
  <si>
    <t>环境效益目标</t>
  </si>
  <si>
    <t>减少水土流失土方量</t>
  </si>
  <si>
    <t>100立方以上</t>
  </si>
  <si>
    <t>可持续影响目标</t>
  </si>
  <si>
    <t>保护村民、农田年数</t>
  </si>
  <si>
    <t>八十年以上</t>
  </si>
  <si>
    <t>永泰县盘谷乡人民政府</t>
  </si>
  <si>
    <t>永泰县盘谷乡新丰村民委员会</t>
  </si>
  <si>
    <t>4</t>
  </si>
  <si>
    <t>盘谷乡新丰村旺墘片沿河步道工程项目</t>
  </si>
  <si>
    <t>2020.02-2020.12</t>
  </si>
  <si>
    <t xml:space="preserve">    根据福建省财政厅《关于修订&lt;福建省原中央苏区和革命老区转移支付资金管理办法&gt;的通知》（闽财预〔2019〕16号）和县财政局《关于印发&lt;永泰县原中央苏区和革命老区转移支付项目实施和资金管理办法&gt;的通知》（樟财〔2019〕157号）要求，通过建设新丰村旺墘片总长约330米，宽2.5米的沿河步道工程，包含步道路基、透水砖路面、绿化、亮化等项目内容，以惠及全村2000多人，增加村民锻炼、休闲观光的活动场所，丰富村民的业余生活。</t>
  </si>
  <si>
    <t>沿河步道修建公里数</t>
  </si>
  <si>
    <t>2020年180米</t>
  </si>
  <si>
    <t>2020年不低于2000人</t>
  </si>
  <si>
    <t>永泰县盘谷乡官村村民委员会</t>
  </si>
  <si>
    <t>5</t>
  </si>
  <si>
    <t>盘谷乡官村村旺顺乾至上边崙道路硬化工程</t>
  </si>
  <si>
    <t>2020.03-2020.10</t>
  </si>
  <si>
    <t xml:space="preserve">    根据福建省财政厅《关于修订&lt;福建省原中央苏区和革命老区转移支付资金管理办法&gt;的通知》（闽财预〔2019〕16号）和县财政局《关于印发&lt;永泰县原中央苏区和革命老区转移支付项目实施和资金管理办法&gt;的通知》（樟财〔2019〕157号）要求，通过建设总长约1KM，路面宽度为4M，路面硬化厚度为20CM，护边坡130M水泥浇筑的水泥砼路，以利于村民出行，惠及全村村民800多人，确保群众生产生活安全，提高农田生产效益，大量节约农业成本。</t>
  </si>
  <si>
    <t>2020年600米</t>
  </si>
  <si>
    <t>2020年不低于800人</t>
  </si>
  <si>
    <t>永泰县清凉镇人民政府</t>
  </si>
  <si>
    <t>6</t>
  </si>
  <si>
    <t>清凉镇清凉村生态公共停车场修建项目</t>
  </si>
  <si>
    <t xml:space="preserve">    根据福建省财政厅《关于修订&lt;福建省原中央苏区和革命老区转移支付资金管理办法&gt;的通知》（闽财预〔2019〕16号）和县财政局《关于印发&lt;永泰县原中央苏区和革命老区转移支付项目实施和资金管理办法&gt;的通知》（樟财〔2019〕号）要求，通过投入资金50万元计划建设2000平方米的生态公共停车场，达到解决42个停车位，日停车流量达到500多人次，解决群众停车难、乱停车等现象，受益乡镇有红星、白云、盘谷、白云、丹云等，整顿了镇区街容街貌，保障省道和县道通行顺畅。</t>
  </si>
  <si>
    <t>停车位建成数</t>
  </si>
  <si>
    <t>42个</t>
  </si>
  <si>
    <t>停车场面积</t>
  </si>
  <si>
    <t>2000平方米</t>
  </si>
  <si>
    <t>不少于1700人</t>
  </si>
  <si>
    <t>街容街貌整治率</t>
  </si>
  <si>
    <t>集镇区道路通畅率</t>
  </si>
  <si>
    <t>永泰县红星乡人民政府</t>
  </si>
  <si>
    <t>7</t>
  </si>
  <si>
    <t>2020.03-2020.11</t>
  </si>
  <si>
    <t>根据福建省财政厅《关于修订&lt;福建省原中央苏区和革命老区转移支付资金管理办法&gt;的通知》（闽财预〔2019〕16号）和县财政局《关于印发&lt;永泰县原中央苏区和革命老区转移支付项目实施和资金管理办法&gt;的通知》（樟财〔2019〕号）要求，坚持以人为本，服务民生，通过把水土流失治理和民生事业相结合，建设河道护岸及护岸配套，实施河道清淤清杂，提高河道防洪减灾能力，减少周边耕地水土流失，保水保土，改善环境和农民群众生活生产用水条件，建设美丽乡村，为乡村振兴奠定基础。</t>
  </si>
  <si>
    <t>2020年不低于100%</t>
  </si>
  <si>
    <t>河道护岸建设</t>
  </si>
  <si>
    <t>500米</t>
  </si>
  <si>
    <t>护岸围栏</t>
  </si>
  <si>
    <t>步道建设</t>
  </si>
  <si>
    <t>河道清淤清杂</t>
  </si>
  <si>
    <t>1500立方米</t>
  </si>
  <si>
    <t>1300人左右</t>
  </si>
  <si>
    <t>永泰县白云乡人民政府</t>
  </si>
  <si>
    <t>8</t>
  </si>
  <si>
    <t xml:space="preserve">    根据福建省财政厅《关于修订&lt;福建省原中央苏区和革命老区转移支付资金管理办法&gt;的通知》（闽财预〔2019〕16号）和县财政局《关于印发&lt;永泰县原中央苏区和革命老区转移支付项目实施和资金管理办法&gt;的通知》（樟财〔2019〕157号）要求，通过改建一条长1500米、高3.5米、宽1.5米的生态护岸，消除河道安全隐患，提升防洪泄洪能力；提高农田灌溉效率，增加产能，同时方便村民出行、生活生产，改善人居环境，打造乡村振兴产业，增加村民收入。</t>
  </si>
  <si>
    <t>护岸修建公里数</t>
  </si>
  <si>
    <t>2020年1.5公里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</si>
</sst>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_ ;[Red]\-#,##0\ "/>
    <numFmt numFmtId="180" formatCode="0_ "/>
  </numFmts>
  <fonts count="33">
    <font>
      <sz val="12"/>
      <name val="宋体"/>
      <family val="0"/>
    </font>
    <font>
      <sz val="11"/>
      <color indexed="8"/>
      <name val="宋体"/>
      <family val="0"/>
    </font>
    <font>
      <sz val="9"/>
      <name val="宋体"/>
      <family val="0"/>
    </font>
    <font>
      <b/>
      <sz val="16"/>
      <color indexed="8"/>
      <name val="方正小标宋简体"/>
      <family val="0"/>
    </font>
    <font>
      <sz val="9"/>
      <color indexed="8"/>
      <name val="宋体"/>
      <family val="0"/>
    </font>
    <font>
      <sz val="12"/>
      <color indexed="8"/>
      <name val="宋体"/>
      <family val="0"/>
    </font>
    <font>
      <b/>
      <sz val="12"/>
      <name val="宋体"/>
      <family val="0"/>
    </font>
    <font>
      <b/>
      <sz val="18"/>
      <name val="宋体"/>
      <family val="0"/>
    </font>
    <font>
      <sz val="12"/>
      <name val="华文仿宋"/>
      <family val="0"/>
    </font>
    <font>
      <sz val="11"/>
      <name val="华文仿宋"/>
      <family val="0"/>
    </font>
    <font>
      <b/>
      <sz val="12"/>
      <name val="华文仿宋"/>
      <family val="0"/>
    </font>
    <font>
      <sz val="12"/>
      <name val="仿宋"/>
      <family val="3"/>
    </font>
    <font>
      <sz val="18"/>
      <name val="华文中宋"/>
      <family val="0"/>
    </font>
    <font>
      <sz val="11"/>
      <color indexed="9"/>
      <name val="宋体"/>
      <family val="0"/>
    </font>
    <font>
      <b/>
      <sz val="11"/>
      <color indexed="63"/>
      <name val="宋体"/>
      <family val="0"/>
    </font>
    <font>
      <sz val="11"/>
      <color indexed="10"/>
      <name val="宋体"/>
      <family val="0"/>
    </font>
    <font>
      <b/>
      <sz val="11"/>
      <color indexed="56"/>
      <name val="宋体"/>
      <family val="0"/>
    </font>
    <font>
      <u val="single"/>
      <sz val="12"/>
      <color indexed="36"/>
      <name val="宋体"/>
      <family val="0"/>
    </font>
    <font>
      <sz val="11"/>
      <color indexed="20"/>
      <name val="宋体"/>
      <family val="0"/>
    </font>
    <font>
      <b/>
      <sz val="11"/>
      <color indexed="9"/>
      <name val="宋体"/>
      <family val="0"/>
    </font>
    <font>
      <i/>
      <sz val="11"/>
      <color indexed="23"/>
      <name val="宋体"/>
      <family val="0"/>
    </font>
    <font>
      <sz val="11"/>
      <color indexed="52"/>
      <name val="宋体"/>
      <family val="0"/>
    </font>
    <font>
      <b/>
      <sz val="15"/>
      <color indexed="56"/>
      <name val="宋体"/>
      <family val="0"/>
    </font>
    <font>
      <b/>
      <sz val="11"/>
      <color indexed="52"/>
      <name val="宋体"/>
      <family val="0"/>
    </font>
    <font>
      <b/>
      <sz val="18"/>
      <color indexed="56"/>
      <name val="宋体"/>
      <family val="0"/>
    </font>
    <font>
      <sz val="11"/>
      <color indexed="60"/>
      <name val="宋体"/>
      <family val="0"/>
    </font>
    <font>
      <sz val="11"/>
      <color indexed="62"/>
      <name val="宋体"/>
      <family val="0"/>
    </font>
    <font>
      <b/>
      <sz val="11"/>
      <color indexed="8"/>
      <name val="宋体"/>
      <family val="0"/>
    </font>
    <font>
      <b/>
      <sz val="13"/>
      <color indexed="56"/>
      <name val="宋体"/>
      <family val="0"/>
    </font>
    <font>
      <sz val="11"/>
      <color indexed="17"/>
      <name val="宋体"/>
      <family val="0"/>
    </font>
    <font>
      <u val="single"/>
      <sz val="12"/>
      <color indexed="12"/>
      <name val="宋体"/>
      <family val="0"/>
    </font>
    <font>
      <sz val="11"/>
      <color theme="1"/>
      <name val="Calibri"/>
      <family val="0"/>
    </font>
    <font>
      <b/>
      <sz val="16"/>
      <color rgb="FF000000"/>
      <name val="方正小标宋简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24" fillId="0" borderId="0" applyNumberFormat="0" applyFill="0" applyBorder="0" applyAlignment="0" applyProtection="0"/>
    <xf numFmtId="0" fontId="20" fillId="0" borderId="0" applyNumberFormat="0" applyFill="0" applyBorder="0" applyAlignment="0" applyProtection="0"/>
    <xf numFmtId="0" fontId="22" fillId="0" borderId="3" applyNumberFormat="0" applyFill="0" applyAlignment="0" applyProtection="0"/>
    <xf numFmtId="0" fontId="28" fillId="0" borderId="4" applyNumberFormat="0" applyFill="0" applyAlignment="0" applyProtection="0"/>
    <xf numFmtId="0" fontId="13" fillId="8" borderId="0" applyNumberFormat="0" applyBorder="0" applyAlignment="0" applyProtection="0"/>
    <xf numFmtId="0" fontId="16" fillId="0" borderId="5" applyNumberFormat="0" applyFill="0" applyAlignment="0" applyProtection="0"/>
    <xf numFmtId="0" fontId="13" fillId="9" borderId="0" applyNumberFormat="0" applyBorder="0" applyAlignment="0" applyProtection="0"/>
    <xf numFmtId="0" fontId="14" fillId="10" borderId="6" applyNumberFormat="0" applyAlignment="0" applyProtection="0"/>
    <xf numFmtId="0" fontId="23" fillId="10" borderId="1" applyNumberFormat="0" applyAlignment="0" applyProtection="0"/>
    <xf numFmtId="0" fontId="19" fillId="11" borderId="7" applyNumberFormat="0" applyAlignment="0" applyProtection="0"/>
    <xf numFmtId="0" fontId="1" fillId="3" borderId="0" applyNumberFormat="0" applyBorder="0" applyAlignment="0" applyProtection="0"/>
    <xf numFmtId="0" fontId="13" fillId="12" borderId="0" applyNumberFormat="0" applyBorder="0" applyAlignment="0" applyProtection="0"/>
    <xf numFmtId="0" fontId="21" fillId="0" borderId="8" applyNumberFormat="0" applyFill="0" applyAlignment="0" applyProtection="0"/>
    <xf numFmtId="0" fontId="27" fillId="0" borderId="9" applyNumberFormat="0" applyFill="0" applyAlignment="0" applyProtection="0"/>
    <xf numFmtId="0" fontId="29" fillId="2" borderId="0" applyNumberFormat="0" applyBorder="0" applyAlignment="0" applyProtection="0"/>
    <xf numFmtId="0" fontId="25" fillId="13" borderId="0" applyNumberFormat="0" applyBorder="0" applyAlignment="0" applyProtection="0"/>
    <xf numFmtId="0" fontId="1" fillId="14" borderId="0" applyNumberFormat="0" applyBorder="0" applyAlignment="0" applyProtection="0"/>
    <xf numFmtId="0" fontId="13" fillId="15" borderId="0" applyNumberFormat="0" applyBorder="0" applyAlignment="0" applyProtection="0"/>
    <xf numFmtId="0" fontId="0" fillId="0" borderId="0">
      <alignment vertical="center"/>
      <protection/>
    </xf>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3" fillId="18" borderId="0" applyNumberFormat="0" applyBorder="0" applyAlignment="0" applyProtection="0"/>
    <xf numFmtId="0" fontId="0" fillId="0" borderId="0">
      <alignment vertical="center"/>
      <protection/>
    </xf>
    <xf numFmtId="0" fontId="13" fillId="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3" fillId="20" borderId="0" applyNumberFormat="0" applyBorder="0" applyAlignment="0" applyProtection="0"/>
    <xf numFmtId="0" fontId="1"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 fillId="22" borderId="0" applyNumberFormat="0" applyBorder="0" applyAlignment="0" applyProtection="0"/>
    <xf numFmtId="0" fontId="13" fillId="23" borderId="0" applyNumberFormat="0" applyBorder="0" applyAlignment="0" applyProtection="0"/>
  </cellStyleXfs>
  <cellXfs count="81">
    <xf numFmtId="0" fontId="0" fillId="0" borderId="0" xfId="0" applyAlignment="1">
      <alignment vertical="center"/>
    </xf>
    <xf numFmtId="0" fontId="1"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31" fillId="0" borderId="0" xfId="0" applyFont="1" applyFill="1" applyBorder="1" applyAlignment="1">
      <alignment/>
    </xf>
    <xf numFmtId="0" fontId="1" fillId="0" borderId="0" xfId="0" applyNumberFormat="1" applyFont="1" applyFill="1" applyBorder="1" applyAlignment="1">
      <alignment horizontal="center" vertical="center"/>
    </xf>
    <xf numFmtId="176" fontId="1" fillId="0" borderId="0" xfId="0" applyNumberFormat="1"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wrapText="1"/>
    </xf>
    <xf numFmtId="0" fontId="32" fillId="0" borderId="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xf>
    <xf numFmtId="0" fontId="2" fillId="0" borderId="10" xfId="49"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49" applyNumberFormat="1" applyFont="1" applyFill="1" applyBorder="1" applyAlignment="1" applyProtection="1">
      <alignment horizontal="center" vertical="center" wrapText="1"/>
      <protection/>
    </xf>
    <xf numFmtId="177" fontId="2" fillId="0" borderId="10" xfId="0" applyNumberFormat="1" applyFont="1" applyFill="1" applyBorder="1" applyAlignment="1" applyProtection="1">
      <alignment horizontal="center" vertical="center" shrinkToFit="1"/>
      <protection/>
    </xf>
    <xf numFmtId="178" fontId="2" fillId="0" borderId="10" xfId="49" applyNumberFormat="1" applyFont="1" applyFill="1" applyBorder="1" applyAlignment="1" applyProtection="1">
      <alignment vertical="center" wrapText="1"/>
      <protection/>
    </xf>
    <xf numFmtId="49" fontId="2" fillId="0" borderId="10" xfId="49" applyNumberFormat="1" applyFont="1" applyFill="1" applyBorder="1" applyAlignment="1" applyProtection="1">
      <alignment horizontal="center" vertical="center" wrapText="1"/>
      <protection/>
    </xf>
    <xf numFmtId="49" fontId="0" fillId="0" borderId="10" xfId="49" applyNumberFormat="1"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center" vertical="center" wrapText="1"/>
      <protection/>
    </xf>
    <xf numFmtId="49" fontId="2" fillId="0" borderId="10" xfId="49" applyNumberFormat="1" applyFont="1" applyFill="1" applyBorder="1" applyAlignment="1" applyProtection="1">
      <alignment vertical="center" wrapText="1"/>
      <protection/>
    </xf>
    <xf numFmtId="0" fontId="0" fillId="0" borderId="10" xfId="49" applyNumberFormat="1" applyFont="1" applyFill="1" applyBorder="1" applyAlignment="1" applyProtection="1">
      <alignment horizontal="center" vertical="center" wrapText="1"/>
      <protection/>
    </xf>
    <xf numFmtId="176" fontId="0" fillId="0" borderId="10" xfId="0" applyNumberFormat="1" applyFont="1" applyFill="1" applyBorder="1" applyAlignment="1" applyProtection="1">
      <alignment horizontal="center" vertical="center" shrinkToFit="1"/>
      <protection/>
    </xf>
    <xf numFmtId="178" fontId="0" fillId="0" borderId="10" xfId="49"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vertical="center"/>
    </xf>
    <xf numFmtId="0" fontId="4" fillId="0" borderId="10" xfId="0" applyNumberFormat="1" applyFont="1" applyFill="1" applyBorder="1" applyAlignment="1">
      <alignment vertical="center" wrapText="1"/>
    </xf>
    <xf numFmtId="0" fontId="5" fillId="0" borderId="10" xfId="0" applyNumberFormat="1" applyFont="1" applyFill="1" applyBorder="1" applyAlignment="1">
      <alignment horizontal="center" vertical="center"/>
    </xf>
    <xf numFmtId="176"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NumberFormat="1" applyFont="1" applyFill="1" applyBorder="1" applyAlignment="1">
      <alignment horizontal="center" vertical="center"/>
    </xf>
    <xf numFmtId="177" fontId="4" fillId="0" borderId="10" xfId="0" applyNumberFormat="1" applyFont="1" applyFill="1" applyBorder="1" applyAlignment="1">
      <alignment horizontal="center" vertical="center"/>
    </xf>
    <xf numFmtId="0" fontId="4" fillId="0" borderId="10" xfId="0" applyFont="1" applyFill="1" applyBorder="1" applyAlignment="1">
      <alignment vertical="center" wrapText="1"/>
    </xf>
    <xf numFmtId="0" fontId="32" fillId="0" borderId="0"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xf>
    <xf numFmtId="0" fontId="2" fillId="0" borderId="10" xfId="0" applyFont="1" applyFill="1" applyBorder="1" applyAlignment="1">
      <alignment vertical="center" wrapText="1"/>
    </xf>
    <xf numFmtId="49" fontId="2" fillId="24" borderId="10" xfId="49" applyNumberFormat="1" applyFont="1" applyFill="1" applyBorder="1" applyAlignment="1" applyProtection="1">
      <alignment vertical="center" wrapText="1"/>
      <protection/>
    </xf>
    <xf numFmtId="0" fontId="4" fillId="0" borderId="10" xfId="0" applyFont="1" applyFill="1" applyBorder="1" applyAlignment="1">
      <alignment vertical="center"/>
    </xf>
    <xf numFmtId="0" fontId="4"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0" fontId="0" fillId="0" borderId="0" xfId="0" applyFill="1" applyAlignment="1">
      <alignment horizontal="center" vertical="center" wrapText="1"/>
    </xf>
    <xf numFmtId="0" fontId="6"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horizontal="left" vertical="center"/>
    </xf>
    <xf numFmtId="0" fontId="8" fillId="0" borderId="14" xfId="0" applyFont="1" applyFill="1" applyBorder="1" applyAlignment="1">
      <alignment vertical="center"/>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179" fontId="10" fillId="0" borderId="10" xfId="0" applyNumberFormat="1" applyFont="1" applyFill="1" applyBorder="1" applyAlignment="1">
      <alignment horizontal="center" vertical="center"/>
    </xf>
    <xf numFmtId="0" fontId="10" fillId="0" borderId="10" xfId="0" applyNumberFormat="1" applyFont="1" applyFill="1" applyBorder="1" applyAlignment="1">
      <alignment horizontal="center" vertical="center" shrinkToFit="1"/>
    </xf>
    <xf numFmtId="177" fontId="10" fillId="0" borderId="10" xfId="0" applyNumberFormat="1" applyFont="1" applyFill="1" applyBorder="1" applyAlignment="1">
      <alignment horizontal="right" vertical="center" shrinkToFit="1"/>
    </xf>
    <xf numFmtId="0" fontId="10" fillId="0" borderId="10" xfId="0" applyFont="1" applyFill="1" applyBorder="1" applyAlignment="1">
      <alignment vertical="center"/>
    </xf>
    <xf numFmtId="0" fontId="8" fillId="0" borderId="10" xfId="0" applyFont="1" applyFill="1" applyBorder="1" applyAlignment="1">
      <alignment vertical="center"/>
    </xf>
    <xf numFmtId="179"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shrinkToFit="1"/>
    </xf>
    <xf numFmtId="177" fontId="8" fillId="0" borderId="10" xfId="0" applyNumberFormat="1" applyFont="1" applyFill="1" applyBorder="1" applyAlignment="1">
      <alignment horizontal="right" vertical="center" shrinkToFit="1"/>
    </xf>
    <xf numFmtId="0" fontId="8" fillId="0" borderId="10" xfId="0" applyFont="1" applyFill="1" applyBorder="1" applyAlignment="1">
      <alignment vertical="center"/>
    </xf>
    <xf numFmtId="0" fontId="8" fillId="0" borderId="10" xfId="0" applyNumberFormat="1" applyFont="1" applyFill="1" applyBorder="1" applyAlignment="1">
      <alignment vertical="center" wrapText="1"/>
    </xf>
    <xf numFmtId="0" fontId="8" fillId="0" borderId="10" xfId="0" applyFont="1" applyFill="1" applyBorder="1" applyAlignment="1">
      <alignment horizontal="center" vertical="center"/>
    </xf>
    <xf numFmtId="180" fontId="8" fillId="0" borderId="1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vertical="center"/>
    </xf>
    <xf numFmtId="0" fontId="11" fillId="0" borderId="0" xfId="0" applyFont="1" applyFill="1" applyAlignment="1">
      <alignment horizontal="center" vertical="center"/>
    </xf>
    <xf numFmtId="0" fontId="12" fillId="0" borderId="0" xfId="0" applyFont="1" applyFill="1" applyAlignment="1">
      <alignment vertical="center"/>
    </xf>
    <xf numFmtId="0" fontId="8" fillId="0" borderId="14" xfId="0" applyFont="1" applyFill="1" applyBorder="1" applyAlignment="1">
      <alignment horizontal="right" vertical="center"/>
    </xf>
    <xf numFmtId="0" fontId="8" fillId="0" borderId="15" xfId="0" applyFont="1" applyFill="1" applyBorder="1" applyAlignment="1">
      <alignment horizontal="left" vertical="center" wrapText="1"/>
    </xf>
    <xf numFmtId="0" fontId="8" fillId="0" borderId="16" xfId="0" applyFont="1"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_2013年度财政支出项目绩效目标表" xfId="49"/>
    <cellStyle name="20% - 强调文字颜色 1" xfId="50"/>
    <cellStyle name="40% - 强调文字颜色 1" xfId="51"/>
    <cellStyle name="20% - 强调文字颜色 2" xfId="52"/>
    <cellStyle name="40% - 强调文字颜色 2" xfId="53"/>
    <cellStyle name="强调文字颜色 3" xfId="54"/>
    <cellStyle name="常规_2011新增资金分配"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9044;&#31639;&#31185;&#36164;&#26009;\&#38761;&#21629;&#32769;&#21306;&#39033;&#30446;&#26448;&#26009;2019&#24180;\&#31532;&#20108;&#25209;\1&#20065;&#38215;&#19978;&#25253;\&#38686;&#25300;&#20065;\&#39044;&#31639;&#31185;&#36164;&#26009;\&#36130;&#25919;&#39044;&#31639;&#32489;&#25928;&#31649;&#29702;&#24037;&#20316;\2017&#24180;&#24230;&#39044;&#31639;&#32489;&#25928;&#31649;&#29702;\&#32489;&#25928;&#30446;&#26631;&#23450;&#31295;\&#21508;&#19994;&#21153;&#31185;&#25351;&#26631;&#32467;&#36716;\&#19994;&#21153;&#31185;2012&#24180;&#21450;&#20197;&#21069;&#30465;&#24066;&#19987;&#39033;&#32467;&#36716;&#24773;&#20917;&#34920;&#65288;&#21382;&#2418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2年及以前省市专项结转数"/>
      <sheetName val="发各科室"/>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9"/>
  <sheetViews>
    <sheetView showZeros="0" tabSelected="1" zoomScaleSheetLayoutView="100" workbookViewId="0" topLeftCell="A3">
      <selection activeCell="C14" sqref="C14"/>
    </sheetView>
  </sheetViews>
  <sheetFormatPr defaultColWidth="9.00390625" defaultRowHeight="16.5" customHeight="1"/>
  <cols>
    <col min="1" max="1" width="27.125" style="51" customWidth="1"/>
    <col min="2" max="2" width="22.375" style="51" customWidth="1"/>
    <col min="3" max="3" width="31.25390625" style="52" customWidth="1"/>
    <col min="4" max="4" width="5.75390625" style="52" customWidth="1"/>
    <col min="5" max="5" width="15.50390625" style="52" customWidth="1"/>
    <col min="6" max="6" width="17.875" style="52" customWidth="1"/>
    <col min="7" max="8" width="10.50390625" style="52" customWidth="1"/>
    <col min="9" max="10" width="12.25390625" style="52" customWidth="1"/>
    <col min="11" max="11" width="10.50390625" style="52" customWidth="1"/>
    <col min="12" max="12" width="9.375" style="52" customWidth="1"/>
    <col min="13" max="13" width="6.125" style="51" customWidth="1"/>
    <col min="14" max="14" width="12.625" style="51" bestFit="1" customWidth="1"/>
    <col min="15" max="16384" width="9.00390625" style="51" customWidth="1"/>
  </cols>
  <sheetData>
    <row r="1" ht="16.5" customHeight="1">
      <c r="A1" s="51" t="s">
        <v>0</v>
      </c>
    </row>
    <row r="2" spans="1:13" ht="48" customHeight="1">
      <c r="A2" s="53" t="s">
        <v>1</v>
      </c>
      <c r="B2" s="53"/>
      <c r="C2" s="53"/>
      <c r="D2" s="53"/>
      <c r="E2" s="53"/>
      <c r="F2" s="53"/>
      <c r="G2" s="53"/>
      <c r="H2" s="53"/>
      <c r="I2" s="53"/>
      <c r="J2" s="53"/>
      <c r="K2" s="53"/>
      <c r="L2" s="53"/>
      <c r="M2" s="77"/>
    </row>
    <row r="3" spans="1:12" ht="30.75" customHeight="1">
      <c r="A3" s="54"/>
      <c r="B3" s="54"/>
      <c r="D3" s="55"/>
      <c r="E3" s="55"/>
      <c r="H3" s="55"/>
      <c r="I3" s="55"/>
      <c r="J3" s="55"/>
      <c r="K3" s="55"/>
      <c r="L3" s="78" t="s">
        <v>2</v>
      </c>
    </row>
    <row r="4" spans="1:12" s="49" customFormat="1" ht="24.75" customHeight="1">
      <c r="A4" s="56" t="s">
        <v>3</v>
      </c>
      <c r="B4" s="56" t="s">
        <v>4</v>
      </c>
      <c r="C4" s="56" t="s">
        <v>5</v>
      </c>
      <c r="D4" s="56" t="s">
        <v>6</v>
      </c>
      <c r="E4" s="56" t="s">
        <v>7</v>
      </c>
      <c r="F4" s="56" t="s">
        <v>8</v>
      </c>
      <c r="G4" s="56" t="s">
        <v>9</v>
      </c>
      <c r="H4" s="57" t="s">
        <v>10</v>
      </c>
      <c r="I4" s="57"/>
      <c r="J4" s="57"/>
      <c r="K4" s="57"/>
      <c r="L4" s="57"/>
    </row>
    <row r="5" spans="1:12" s="49" customFormat="1" ht="24.75" customHeight="1">
      <c r="A5" s="56"/>
      <c r="B5" s="56"/>
      <c r="C5" s="56"/>
      <c r="D5" s="56"/>
      <c r="E5" s="56"/>
      <c r="F5" s="56"/>
      <c r="G5" s="56"/>
      <c r="H5" s="58" t="s">
        <v>11</v>
      </c>
      <c r="I5" s="79" t="s">
        <v>10</v>
      </c>
      <c r="J5" s="80"/>
      <c r="K5" s="58" t="s">
        <v>12</v>
      </c>
      <c r="L5" s="58" t="s">
        <v>13</v>
      </c>
    </row>
    <row r="6" spans="1:12" s="49" customFormat="1" ht="45.75" customHeight="1">
      <c r="A6" s="56"/>
      <c r="B6" s="56"/>
      <c r="C6" s="56"/>
      <c r="D6" s="56"/>
      <c r="E6" s="56"/>
      <c r="F6" s="56"/>
      <c r="G6" s="56"/>
      <c r="H6" s="58"/>
      <c r="I6" s="58" t="s">
        <v>14</v>
      </c>
      <c r="J6" s="58" t="s">
        <v>15</v>
      </c>
      <c r="K6" s="58"/>
      <c r="L6" s="58"/>
    </row>
    <row r="7" spans="1:12" s="50" customFormat="1" ht="45" customHeight="1">
      <c r="A7" s="59" t="s">
        <v>16</v>
      </c>
      <c r="B7" s="59"/>
      <c r="C7" s="60"/>
      <c r="D7" s="61"/>
      <c r="E7" s="62"/>
      <c r="F7" s="61"/>
      <c r="G7" s="63">
        <f aca="true" t="shared" si="0" ref="G7:L7">+G8</f>
        <v>4671</v>
      </c>
      <c r="H7" s="63">
        <f t="shared" si="0"/>
        <v>939</v>
      </c>
      <c r="I7" s="63">
        <f t="shared" si="0"/>
        <v>939</v>
      </c>
      <c r="J7" s="63">
        <f t="shared" si="0"/>
        <v>0</v>
      </c>
      <c r="K7" s="63">
        <f t="shared" si="0"/>
        <v>2138</v>
      </c>
      <c r="L7" s="63">
        <f t="shared" si="0"/>
        <v>1594</v>
      </c>
    </row>
    <row r="8" spans="1:12" s="50" customFormat="1" ht="45" customHeight="1">
      <c r="A8" s="64" t="s">
        <v>17</v>
      </c>
      <c r="B8" s="64"/>
      <c r="C8" s="60"/>
      <c r="D8" s="61"/>
      <c r="E8" s="62"/>
      <c r="F8" s="61"/>
      <c r="G8" s="63">
        <f aca="true" t="shared" si="1" ref="G8:L8">SUM(G9:G16)</f>
        <v>4671</v>
      </c>
      <c r="H8" s="63">
        <f t="shared" si="1"/>
        <v>939</v>
      </c>
      <c r="I8" s="63">
        <f t="shared" si="1"/>
        <v>939</v>
      </c>
      <c r="J8" s="63">
        <f t="shared" si="1"/>
        <v>0</v>
      </c>
      <c r="K8" s="63">
        <f t="shared" si="1"/>
        <v>2138</v>
      </c>
      <c r="L8" s="63">
        <f t="shared" si="1"/>
        <v>1594</v>
      </c>
    </row>
    <row r="9" spans="1:12" s="50" customFormat="1" ht="45" customHeight="1">
      <c r="A9" s="65" t="s">
        <v>18</v>
      </c>
      <c r="B9" s="65" t="s">
        <v>18</v>
      </c>
      <c r="C9" s="56" t="s">
        <v>19</v>
      </c>
      <c r="D9" s="66" t="s">
        <v>20</v>
      </c>
      <c r="E9" s="67" t="s">
        <v>21</v>
      </c>
      <c r="F9" s="66" t="s">
        <v>22</v>
      </c>
      <c r="G9" s="68">
        <v>3429</v>
      </c>
      <c r="H9" s="68">
        <f>SUM(I9:J9)</f>
        <v>470</v>
      </c>
      <c r="I9" s="68">
        <v>470</v>
      </c>
      <c r="J9" s="68"/>
      <c r="K9" s="68">
        <v>2088</v>
      </c>
      <c r="L9" s="68">
        <f>+G9-H9-K9</f>
        <v>871</v>
      </c>
    </row>
    <row r="10" spans="1:12" s="50" customFormat="1" ht="45" customHeight="1">
      <c r="A10" s="65" t="s">
        <v>23</v>
      </c>
      <c r="B10" s="65" t="s">
        <v>23</v>
      </c>
      <c r="C10" s="56" t="s">
        <v>24</v>
      </c>
      <c r="D10" s="66" t="s">
        <v>20</v>
      </c>
      <c r="E10" s="67" t="s">
        <v>21</v>
      </c>
      <c r="F10" s="66" t="s">
        <v>22</v>
      </c>
      <c r="G10" s="68">
        <v>482</v>
      </c>
      <c r="H10" s="68">
        <f aca="true" t="shared" si="2" ref="H10:H16">SUM(I10:J10)</f>
        <v>209</v>
      </c>
      <c r="I10" s="68">
        <v>209</v>
      </c>
      <c r="J10" s="68"/>
      <c r="K10" s="68"/>
      <c r="L10" s="68">
        <f aca="true" t="shared" si="3" ref="L10:L16">+G10-H10-K10</f>
        <v>273</v>
      </c>
    </row>
    <row r="11" spans="1:12" s="50" customFormat="1" ht="45" customHeight="1">
      <c r="A11" s="65" t="s">
        <v>25</v>
      </c>
      <c r="B11" s="65" t="s">
        <v>25</v>
      </c>
      <c r="C11" s="56" t="s">
        <v>26</v>
      </c>
      <c r="D11" s="66" t="s">
        <v>20</v>
      </c>
      <c r="E11" s="67" t="s">
        <v>21</v>
      </c>
      <c r="F11" s="66" t="s">
        <v>22</v>
      </c>
      <c r="G11" s="68">
        <v>130</v>
      </c>
      <c r="H11" s="68">
        <f t="shared" si="2"/>
        <v>50</v>
      </c>
      <c r="I11" s="68">
        <v>50</v>
      </c>
      <c r="J11" s="68"/>
      <c r="K11" s="68">
        <v>50</v>
      </c>
      <c r="L11" s="68">
        <f t="shared" si="3"/>
        <v>30</v>
      </c>
    </row>
    <row r="12" spans="1:12" s="50" customFormat="1" ht="45" customHeight="1">
      <c r="A12" s="65" t="s">
        <v>27</v>
      </c>
      <c r="B12" s="65" t="s">
        <v>28</v>
      </c>
      <c r="C12" s="56" t="s">
        <v>29</v>
      </c>
      <c r="D12" s="66" t="s">
        <v>30</v>
      </c>
      <c r="E12" s="67" t="s">
        <v>21</v>
      </c>
      <c r="F12" s="66" t="s">
        <v>22</v>
      </c>
      <c r="G12" s="68">
        <v>90</v>
      </c>
      <c r="H12" s="68">
        <f t="shared" si="2"/>
        <v>50</v>
      </c>
      <c r="I12" s="68">
        <v>50</v>
      </c>
      <c r="J12" s="68"/>
      <c r="K12" s="68"/>
      <c r="L12" s="68">
        <f t="shared" si="3"/>
        <v>40</v>
      </c>
    </row>
    <row r="13" spans="1:12" s="50" customFormat="1" ht="45" customHeight="1">
      <c r="A13" s="65" t="s">
        <v>27</v>
      </c>
      <c r="B13" s="65" t="s">
        <v>31</v>
      </c>
      <c r="C13" s="56" t="s">
        <v>32</v>
      </c>
      <c r="D13" s="66" t="s">
        <v>20</v>
      </c>
      <c r="E13" s="67" t="s">
        <v>21</v>
      </c>
      <c r="F13" s="66" t="s">
        <v>22</v>
      </c>
      <c r="G13" s="68">
        <v>96</v>
      </c>
      <c r="H13" s="68">
        <f t="shared" si="2"/>
        <v>50</v>
      </c>
      <c r="I13" s="68">
        <v>50</v>
      </c>
      <c r="J13" s="68"/>
      <c r="K13" s="68"/>
      <c r="L13" s="68">
        <f t="shared" si="3"/>
        <v>46</v>
      </c>
    </row>
    <row r="14" spans="1:12" ht="45" customHeight="1">
      <c r="A14" s="69" t="s">
        <v>33</v>
      </c>
      <c r="B14" s="69" t="s">
        <v>33</v>
      </c>
      <c r="C14" s="70" t="s">
        <v>34</v>
      </c>
      <c r="D14" s="71" t="s">
        <v>30</v>
      </c>
      <c r="E14" s="67" t="s">
        <v>21</v>
      </c>
      <c r="F14" s="72" t="s">
        <v>22</v>
      </c>
      <c r="G14" s="68">
        <v>50</v>
      </c>
      <c r="H14" s="68">
        <f t="shared" si="2"/>
        <v>30</v>
      </c>
      <c r="I14" s="68">
        <v>30</v>
      </c>
      <c r="J14" s="68"/>
      <c r="K14" s="68"/>
      <c r="L14" s="68">
        <f t="shared" si="3"/>
        <v>20</v>
      </c>
    </row>
    <row r="15" spans="1:12" ht="45" customHeight="1">
      <c r="A15" s="69" t="s">
        <v>35</v>
      </c>
      <c r="B15" s="69" t="s">
        <v>35</v>
      </c>
      <c r="C15" s="70" t="s">
        <v>36</v>
      </c>
      <c r="D15" s="71" t="s">
        <v>30</v>
      </c>
      <c r="E15" s="67" t="s">
        <v>21</v>
      </c>
      <c r="F15" s="72" t="s">
        <v>22</v>
      </c>
      <c r="G15" s="68">
        <v>90</v>
      </c>
      <c r="H15" s="68">
        <f t="shared" si="2"/>
        <v>50</v>
      </c>
      <c r="I15" s="68">
        <v>50</v>
      </c>
      <c r="J15" s="68"/>
      <c r="K15" s="68"/>
      <c r="L15" s="68">
        <f t="shared" si="3"/>
        <v>40</v>
      </c>
    </row>
    <row r="16" spans="1:12" ht="45" customHeight="1">
      <c r="A16" s="69" t="s">
        <v>37</v>
      </c>
      <c r="B16" s="69" t="s">
        <v>37</v>
      </c>
      <c r="C16" s="70" t="s">
        <v>38</v>
      </c>
      <c r="D16" s="71" t="s">
        <v>20</v>
      </c>
      <c r="E16" s="67" t="s">
        <v>21</v>
      </c>
      <c r="F16" s="72" t="s">
        <v>22</v>
      </c>
      <c r="G16" s="68">
        <v>304</v>
      </c>
      <c r="H16" s="68">
        <f t="shared" si="2"/>
        <v>30</v>
      </c>
      <c r="I16" s="68">
        <v>30</v>
      </c>
      <c r="J16" s="68"/>
      <c r="K16" s="68"/>
      <c r="L16" s="68">
        <f t="shared" si="3"/>
        <v>274</v>
      </c>
    </row>
    <row r="17" spans="1:12" ht="25.5" customHeight="1">
      <c r="A17" s="73" t="s">
        <v>39</v>
      </c>
      <c r="B17" s="73"/>
      <c r="C17" s="74"/>
      <c r="D17" s="74"/>
      <c r="E17" s="74"/>
      <c r="F17" s="74"/>
      <c r="G17" s="74"/>
      <c r="H17" s="74"/>
      <c r="I17" s="74"/>
      <c r="J17" s="74"/>
      <c r="K17" s="74"/>
      <c r="L17" s="74"/>
    </row>
    <row r="18" spans="1:12" ht="25.5" customHeight="1">
      <c r="A18" s="75" t="s">
        <v>40</v>
      </c>
      <c r="B18" s="75"/>
      <c r="C18" s="74"/>
      <c r="D18" s="74"/>
      <c r="E18" s="74"/>
      <c r="F18" s="74"/>
      <c r="G18" s="74"/>
      <c r="H18" s="74"/>
      <c r="I18" s="74"/>
      <c r="J18" s="74"/>
      <c r="K18" s="74"/>
      <c r="L18" s="74"/>
    </row>
    <row r="19" spans="3:12" ht="16.5" customHeight="1">
      <c r="C19" s="76"/>
      <c r="G19" s="76"/>
      <c r="H19" s="76"/>
      <c r="I19" s="76"/>
      <c r="J19" s="76"/>
      <c r="K19" s="76"/>
      <c r="L19" s="76"/>
    </row>
  </sheetData>
  <sheetProtection/>
  <mergeCells count="12">
    <mergeCell ref="A2:L2"/>
    <mergeCell ref="H4:L4"/>
    <mergeCell ref="A4:A6"/>
    <mergeCell ref="B4:B6"/>
    <mergeCell ref="C4:C6"/>
    <mergeCell ref="D4:D6"/>
    <mergeCell ref="E4:E6"/>
    <mergeCell ref="F4:F6"/>
    <mergeCell ref="G4:G6"/>
    <mergeCell ref="H5:H6"/>
    <mergeCell ref="K5:K6"/>
    <mergeCell ref="L5:L6"/>
  </mergeCells>
  <dataValidations count="2">
    <dataValidation type="list" allowBlank="1" showInputMessage="1" showErrorMessage="1" sqref="D14:D16">
      <formula1>"新建,改建,扩建,维修,设备更新"</formula1>
    </dataValidation>
    <dataValidation type="list" allowBlank="1" showInputMessage="1" showErrorMessage="1" sqref="F14:F16">
      <formula1>"革命老区专门事务,革命老区民生事务"</formula1>
    </dataValidation>
  </dataValidations>
  <printOptions horizontalCentered="1"/>
  <pageMargins left="0.39" right="0.39" top="0.79" bottom="0.39" header="0.39" footer="0.39"/>
  <pageSetup blackAndWhite="1" fitToHeight="1" fitToWidth="1" horizontalDpi="600" verticalDpi="600" orientation="landscape" paperSize="9" scale="70"/>
</worksheet>
</file>

<file path=xl/worksheets/sheet2.xml><?xml version="1.0" encoding="utf-8"?>
<worksheet xmlns="http://schemas.openxmlformats.org/spreadsheetml/2006/main" xmlns:r="http://schemas.openxmlformats.org/officeDocument/2006/relationships">
  <sheetPr>
    <pageSetUpPr fitToPage="1"/>
  </sheetPr>
  <dimension ref="A1:M90"/>
  <sheetViews>
    <sheetView showZeros="0" zoomScaleSheetLayoutView="100" workbookViewId="0" topLeftCell="A1">
      <pane xSplit="6" ySplit="4" topLeftCell="G61" activePane="bottomRight" state="frozen"/>
      <selection pane="bottomRight" activeCell="F62" sqref="F62"/>
    </sheetView>
  </sheetViews>
  <sheetFormatPr defaultColWidth="7.00390625" defaultRowHeight="14.25"/>
  <cols>
    <col min="1" max="2" width="18.00390625" style="1" customWidth="1"/>
    <col min="3" max="3" width="4.50390625" style="7" customWidth="1"/>
    <col min="4" max="4" width="22.125" style="1" customWidth="1"/>
    <col min="5" max="5" width="12.50390625" style="7" customWidth="1"/>
    <col min="6" max="6" width="8.25390625" style="8" customWidth="1"/>
    <col min="7" max="7" width="40.75390625" style="9" customWidth="1"/>
    <col min="8" max="8" width="4.125" style="10" customWidth="1"/>
    <col min="9" max="9" width="11.125" style="9" customWidth="1"/>
    <col min="10" max="10" width="21.125" style="11" customWidth="1"/>
    <col min="11" max="11" width="19.50390625" style="11" customWidth="1"/>
    <col min="12" max="12" width="15.75390625" style="9" customWidth="1"/>
    <col min="13" max="13" width="9.625" style="5" bestFit="1" customWidth="1"/>
    <col min="14" max="16384" width="7.00390625" style="1" customWidth="1"/>
  </cols>
  <sheetData>
    <row r="1" spans="1:13" s="1" customFormat="1" ht="18.75" customHeight="1">
      <c r="A1" s="1" t="s">
        <v>41</v>
      </c>
      <c r="C1" s="7"/>
      <c r="E1" s="7"/>
      <c r="F1" s="8"/>
      <c r="G1" s="9"/>
      <c r="H1" s="10"/>
      <c r="I1" s="9"/>
      <c r="J1" s="11"/>
      <c r="K1" s="11"/>
      <c r="L1" s="9"/>
      <c r="M1" s="5"/>
    </row>
    <row r="2" spans="1:12" s="2" customFormat="1" ht="40.5" customHeight="1">
      <c r="A2" s="12" t="s">
        <v>42</v>
      </c>
      <c r="B2" s="12"/>
      <c r="C2" s="12"/>
      <c r="D2" s="12"/>
      <c r="E2" s="12"/>
      <c r="F2" s="12"/>
      <c r="G2" s="12"/>
      <c r="H2" s="12"/>
      <c r="I2" s="12"/>
      <c r="J2" s="36"/>
      <c r="K2" s="12"/>
      <c r="L2" s="12"/>
    </row>
    <row r="3" spans="1:12" s="3" customFormat="1" ht="31.5" customHeight="1">
      <c r="A3" s="13" t="s">
        <v>3</v>
      </c>
      <c r="B3" s="13" t="s">
        <v>4</v>
      </c>
      <c r="C3" s="13" t="s">
        <v>43</v>
      </c>
      <c r="D3" s="13" t="s">
        <v>5</v>
      </c>
      <c r="E3" s="13" t="s">
        <v>44</v>
      </c>
      <c r="F3" s="13" t="s">
        <v>45</v>
      </c>
      <c r="G3" s="13" t="s">
        <v>46</v>
      </c>
      <c r="H3" s="14" t="s">
        <v>47</v>
      </c>
      <c r="I3" s="37"/>
      <c r="J3" s="38"/>
      <c r="K3" s="37"/>
      <c r="L3" s="39"/>
    </row>
    <row r="4" spans="1:12" s="4" customFormat="1" ht="28.5" customHeight="1">
      <c r="A4" s="13"/>
      <c r="B4" s="13"/>
      <c r="C4" s="13"/>
      <c r="D4" s="13"/>
      <c r="E4" s="13"/>
      <c r="F4" s="13"/>
      <c r="G4" s="13"/>
      <c r="H4" s="13" t="s">
        <v>48</v>
      </c>
      <c r="I4" s="13" t="s">
        <v>49</v>
      </c>
      <c r="J4" s="13" t="s">
        <v>50</v>
      </c>
      <c r="K4" s="13" t="s">
        <v>51</v>
      </c>
      <c r="L4" s="13" t="s">
        <v>52</v>
      </c>
    </row>
    <row r="5" spans="1:12" s="5" customFormat="1" ht="102" customHeight="1">
      <c r="A5" s="15" t="s">
        <v>53</v>
      </c>
      <c r="B5" s="15" t="s">
        <v>53</v>
      </c>
      <c r="C5" s="16">
        <v>1</v>
      </c>
      <c r="D5" s="15" t="s">
        <v>54</v>
      </c>
      <c r="E5" s="17" t="s">
        <v>55</v>
      </c>
      <c r="F5" s="18">
        <v>470</v>
      </c>
      <c r="G5" s="19" t="s">
        <v>56</v>
      </c>
      <c r="H5" s="20" t="s">
        <v>57</v>
      </c>
      <c r="I5" s="23" t="s">
        <v>58</v>
      </c>
      <c r="J5" s="23" t="s">
        <v>59</v>
      </c>
      <c r="K5" s="23" t="s">
        <v>60</v>
      </c>
      <c r="L5" s="23" t="s">
        <v>61</v>
      </c>
    </row>
    <row r="6" spans="1:12" s="5" customFormat="1" ht="78.75" customHeight="1">
      <c r="A6" s="15" t="s">
        <v>53</v>
      </c>
      <c r="B6" s="15" t="s">
        <v>53</v>
      </c>
      <c r="C6" s="16">
        <v>1</v>
      </c>
      <c r="D6" s="15" t="s">
        <v>54</v>
      </c>
      <c r="E6" s="21" t="s">
        <v>62</v>
      </c>
      <c r="F6" s="21" t="s">
        <v>62</v>
      </c>
      <c r="G6" s="21" t="s">
        <v>62</v>
      </c>
      <c r="H6" s="20" t="s">
        <v>57</v>
      </c>
      <c r="I6" s="23" t="s">
        <v>63</v>
      </c>
      <c r="J6" s="23" t="s">
        <v>64</v>
      </c>
      <c r="K6" s="23" t="s">
        <v>60</v>
      </c>
      <c r="L6" s="23" t="s">
        <v>61</v>
      </c>
    </row>
    <row r="7" spans="1:12" s="5" customFormat="1" ht="42" customHeight="1">
      <c r="A7" s="15" t="s">
        <v>53</v>
      </c>
      <c r="B7" s="15" t="s">
        <v>53</v>
      </c>
      <c r="C7" s="16">
        <v>1</v>
      </c>
      <c r="D7" s="15" t="s">
        <v>54</v>
      </c>
      <c r="E7" s="21" t="s">
        <v>62</v>
      </c>
      <c r="F7" s="21" t="s">
        <v>62</v>
      </c>
      <c r="G7" s="21" t="s">
        <v>62</v>
      </c>
      <c r="H7" s="20" t="s">
        <v>65</v>
      </c>
      <c r="I7" s="23" t="s">
        <v>66</v>
      </c>
      <c r="J7" s="23" t="s">
        <v>67</v>
      </c>
      <c r="K7" s="23" t="s">
        <v>68</v>
      </c>
      <c r="L7" s="23" t="s">
        <v>69</v>
      </c>
    </row>
    <row r="8" spans="1:12" s="5" customFormat="1" ht="78.75" customHeight="1">
      <c r="A8" s="15" t="s">
        <v>53</v>
      </c>
      <c r="B8" s="15" t="s">
        <v>53</v>
      </c>
      <c r="C8" s="16">
        <v>1</v>
      </c>
      <c r="D8" s="15" t="s">
        <v>54</v>
      </c>
      <c r="E8" s="21" t="s">
        <v>62</v>
      </c>
      <c r="F8" s="21" t="s">
        <v>62</v>
      </c>
      <c r="G8" s="21" t="s">
        <v>62</v>
      </c>
      <c r="H8" s="20" t="s">
        <v>65</v>
      </c>
      <c r="I8" s="23" t="s">
        <v>70</v>
      </c>
      <c r="J8" s="23" t="s">
        <v>71</v>
      </c>
      <c r="K8" s="23" t="s">
        <v>60</v>
      </c>
      <c r="L8" s="23" t="s">
        <v>72</v>
      </c>
    </row>
    <row r="9" spans="1:12" s="5" customFormat="1" ht="78.75" customHeight="1">
      <c r="A9" s="15" t="s">
        <v>53</v>
      </c>
      <c r="B9" s="15" t="s">
        <v>53</v>
      </c>
      <c r="C9" s="16">
        <v>1</v>
      </c>
      <c r="D9" s="15" t="s">
        <v>54</v>
      </c>
      <c r="E9" s="21" t="s">
        <v>62</v>
      </c>
      <c r="F9" s="21" t="s">
        <v>62</v>
      </c>
      <c r="G9" s="21" t="s">
        <v>62</v>
      </c>
      <c r="H9" s="20" t="s">
        <v>65</v>
      </c>
      <c r="I9" s="23" t="s">
        <v>70</v>
      </c>
      <c r="J9" s="23" t="s">
        <v>73</v>
      </c>
      <c r="K9" s="23" t="s">
        <v>60</v>
      </c>
      <c r="L9" s="23" t="s">
        <v>72</v>
      </c>
    </row>
    <row r="10" spans="1:12" s="5" customFormat="1" ht="78.75" customHeight="1">
      <c r="A10" s="15" t="s">
        <v>53</v>
      </c>
      <c r="B10" s="15" t="s">
        <v>53</v>
      </c>
      <c r="C10" s="16">
        <v>1</v>
      </c>
      <c r="D10" s="15" t="s">
        <v>54</v>
      </c>
      <c r="E10" s="21" t="s">
        <v>62</v>
      </c>
      <c r="F10" s="21" t="s">
        <v>62</v>
      </c>
      <c r="G10" s="21" t="s">
        <v>62</v>
      </c>
      <c r="H10" s="20" t="s">
        <v>65</v>
      </c>
      <c r="I10" s="23" t="s">
        <v>70</v>
      </c>
      <c r="J10" s="23" t="s">
        <v>74</v>
      </c>
      <c r="K10" s="23" t="s">
        <v>60</v>
      </c>
      <c r="L10" s="23" t="s">
        <v>75</v>
      </c>
    </row>
    <row r="11" spans="1:13" s="5" customFormat="1" ht="42.75" customHeight="1">
      <c r="A11" s="15" t="s">
        <v>53</v>
      </c>
      <c r="B11" s="15" t="s">
        <v>53</v>
      </c>
      <c r="C11" s="16">
        <v>1</v>
      </c>
      <c r="D11" s="15" t="s">
        <v>54</v>
      </c>
      <c r="E11" s="21" t="s">
        <v>62</v>
      </c>
      <c r="F11" s="21" t="s">
        <v>62</v>
      </c>
      <c r="G11" s="21" t="s">
        <v>62</v>
      </c>
      <c r="H11" s="20" t="s">
        <v>76</v>
      </c>
      <c r="I11" s="40" t="s">
        <v>77</v>
      </c>
      <c r="J11" s="23" t="s">
        <v>78</v>
      </c>
      <c r="K11" s="23" t="s">
        <v>79</v>
      </c>
      <c r="L11" s="23" t="s">
        <v>80</v>
      </c>
      <c r="M11" s="2"/>
    </row>
    <row r="12" spans="1:12" s="5" customFormat="1" ht="78.75" customHeight="1">
      <c r="A12" s="15" t="s">
        <v>53</v>
      </c>
      <c r="B12" s="15" t="s">
        <v>53</v>
      </c>
      <c r="C12" s="16">
        <v>1</v>
      </c>
      <c r="D12" s="15" t="s">
        <v>54</v>
      </c>
      <c r="E12" s="21" t="s">
        <v>62</v>
      </c>
      <c r="F12" s="21" t="s">
        <v>62</v>
      </c>
      <c r="G12" s="21" t="s">
        <v>62</v>
      </c>
      <c r="H12" s="20" t="s">
        <v>76</v>
      </c>
      <c r="I12" s="40" t="s">
        <v>81</v>
      </c>
      <c r="J12" s="23" t="s">
        <v>82</v>
      </c>
      <c r="K12" s="23" t="s">
        <v>60</v>
      </c>
      <c r="L12" s="23" t="s">
        <v>83</v>
      </c>
    </row>
    <row r="13" spans="1:12" s="6" customFormat="1" ht="144" customHeight="1">
      <c r="A13" s="15" t="s">
        <v>84</v>
      </c>
      <c r="B13" s="15" t="s">
        <v>84</v>
      </c>
      <c r="C13" s="22">
        <v>2</v>
      </c>
      <c r="D13" s="15" t="s">
        <v>24</v>
      </c>
      <c r="E13" s="21" t="s">
        <v>85</v>
      </c>
      <c r="F13" s="21">
        <v>209</v>
      </c>
      <c r="G13" s="23" t="s">
        <v>86</v>
      </c>
      <c r="H13" s="20" t="s">
        <v>57</v>
      </c>
      <c r="I13" s="40" t="s">
        <v>58</v>
      </c>
      <c r="J13" s="23" t="s">
        <v>59</v>
      </c>
      <c r="K13" s="23" t="s">
        <v>87</v>
      </c>
      <c r="L13" s="23" t="s">
        <v>88</v>
      </c>
    </row>
    <row r="14" spans="1:12" s="6" customFormat="1" ht="60" customHeight="1">
      <c r="A14" s="15" t="s">
        <v>84</v>
      </c>
      <c r="B14" s="15" t="s">
        <v>84</v>
      </c>
      <c r="C14" s="22">
        <v>2</v>
      </c>
      <c r="D14" s="15" t="s">
        <v>24</v>
      </c>
      <c r="E14" s="21" t="s">
        <v>62</v>
      </c>
      <c r="F14" s="21" t="s">
        <v>62</v>
      </c>
      <c r="G14" s="21" t="s">
        <v>62</v>
      </c>
      <c r="H14" s="20" t="s">
        <v>57</v>
      </c>
      <c r="I14" s="40" t="s">
        <v>63</v>
      </c>
      <c r="J14" s="23" t="s">
        <v>64</v>
      </c>
      <c r="K14" s="23" t="s">
        <v>87</v>
      </c>
      <c r="L14" s="23" t="s">
        <v>83</v>
      </c>
    </row>
    <row r="15" spans="1:12" s="6" customFormat="1" ht="45" customHeight="1">
      <c r="A15" s="15" t="s">
        <v>84</v>
      </c>
      <c r="B15" s="15" t="s">
        <v>84</v>
      </c>
      <c r="C15" s="22">
        <v>2</v>
      </c>
      <c r="D15" s="15" t="s">
        <v>24</v>
      </c>
      <c r="E15" s="21" t="s">
        <v>62</v>
      </c>
      <c r="F15" s="21" t="s">
        <v>62</v>
      </c>
      <c r="G15" s="21" t="s">
        <v>62</v>
      </c>
      <c r="H15" s="20" t="s">
        <v>65</v>
      </c>
      <c r="I15" s="40" t="s">
        <v>66</v>
      </c>
      <c r="J15" s="23" t="s">
        <v>89</v>
      </c>
      <c r="K15" s="23" t="s">
        <v>68</v>
      </c>
      <c r="L15" s="23" t="s">
        <v>90</v>
      </c>
    </row>
    <row r="16" spans="1:12" s="6" customFormat="1" ht="60" customHeight="1">
      <c r="A16" s="15" t="s">
        <v>84</v>
      </c>
      <c r="B16" s="15" t="s">
        <v>84</v>
      </c>
      <c r="C16" s="22">
        <v>2</v>
      </c>
      <c r="D16" s="15" t="s">
        <v>24</v>
      </c>
      <c r="E16" s="21" t="s">
        <v>62</v>
      </c>
      <c r="F16" s="21" t="s">
        <v>62</v>
      </c>
      <c r="G16" s="21" t="s">
        <v>62</v>
      </c>
      <c r="H16" s="20" t="s">
        <v>65</v>
      </c>
      <c r="I16" s="40" t="s">
        <v>70</v>
      </c>
      <c r="J16" s="23" t="s">
        <v>71</v>
      </c>
      <c r="K16" s="23" t="s">
        <v>87</v>
      </c>
      <c r="L16" s="23" t="s">
        <v>88</v>
      </c>
    </row>
    <row r="17" spans="1:12" s="6" customFormat="1" ht="60" customHeight="1">
      <c r="A17" s="15" t="s">
        <v>84</v>
      </c>
      <c r="B17" s="15" t="s">
        <v>84</v>
      </c>
      <c r="C17" s="22">
        <v>2</v>
      </c>
      <c r="D17" s="15" t="s">
        <v>24</v>
      </c>
      <c r="E17" s="21" t="s">
        <v>62</v>
      </c>
      <c r="F17" s="21" t="s">
        <v>62</v>
      </c>
      <c r="G17" s="21" t="s">
        <v>62</v>
      </c>
      <c r="H17" s="20" t="s">
        <v>65</v>
      </c>
      <c r="I17" s="40" t="s">
        <v>70</v>
      </c>
      <c r="J17" s="23" t="s">
        <v>73</v>
      </c>
      <c r="K17" s="23" t="s">
        <v>87</v>
      </c>
      <c r="L17" s="23" t="s">
        <v>88</v>
      </c>
    </row>
    <row r="18" spans="1:12" s="6" customFormat="1" ht="60" customHeight="1">
      <c r="A18" s="15" t="s">
        <v>84</v>
      </c>
      <c r="B18" s="15" t="s">
        <v>84</v>
      </c>
      <c r="C18" s="22">
        <v>2</v>
      </c>
      <c r="D18" s="15" t="s">
        <v>24</v>
      </c>
      <c r="E18" s="21" t="s">
        <v>62</v>
      </c>
      <c r="F18" s="21" t="s">
        <v>62</v>
      </c>
      <c r="G18" s="21" t="s">
        <v>62</v>
      </c>
      <c r="H18" s="20" t="s">
        <v>65</v>
      </c>
      <c r="I18" s="40" t="s">
        <v>70</v>
      </c>
      <c r="J18" s="23" t="s">
        <v>74</v>
      </c>
      <c r="K18" s="23" t="s">
        <v>87</v>
      </c>
      <c r="L18" s="23" t="s">
        <v>88</v>
      </c>
    </row>
    <row r="19" spans="1:12" s="6" customFormat="1" ht="45" customHeight="1">
      <c r="A19" s="15" t="s">
        <v>84</v>
      </c>
      <c r="B19" s="15" t="s">
        <v>84</v>
      </c>
      <c r="C19" s="22">
        <v>2</v>
      </c>
      <c r="D19" s="15" t="s">
        <v>24</v>
      </c>
      <c r="E19" s="21" t="s">
        <v>62</v>
      </c>
      <c r="F19" s="21" t="s">
        <v>62</v>
      </c>
      <c r="G19" s="21" t="s">
        <v>62</v>
      </c>
      <c r="H19" s="20" t="s">
        <v>76</v>
      </c>
      <c r="I19" s="40" t="s">
        <v>77</v>
      </c>
      <c r="J19" s="23" t="s">
        <v>78</v>
      </c>
      <c r="K19" s="23" t="s">
        <v>91</v>
      </c>
      <c r="L19" s="23" t="s">
        <v>92</v>
      </c>
    </row>
    <row r="20" spans="1:12" s="6" customFormat="1" ht="60" customHeight="1">
      <c r="A20" s="15" t="s">
        <v>84</v>
      </c>
      <c r="B20" s="15" t="s">
        <v>84</v>
      </c>
      <c r="C20" s="22">
        <v>2</v>
      </c>
      <c r="D20" s="15" t="s">
        <v>24</v>
      </c>
      <c r="E20" s="21" t="s">
        <v>62</v>
      </c>
      <c r="F20" s="21" t="s">
        <v>62</v>
      </c>
      <c r="G20" s="21" t="s">
        <v>62</v>
      </c>
      <c r="H20" s="20" t="s">
        <v>76</v>
      </c>
      <c r="I20" s="40" t="s">
        <v>77</v>
      </c>
      <c r="J20" s="23" t="s">
        <v>93</v>
      </c>
      <c r="K20" s="23" t="s">
        <v>94</v>
      </c>
      <c r="L20" s="23" t="s">
        <v>95</v>
      </c>
    </row>
    <row r="21" spans="1:12" s="6" customFormat="1" ht="57" customHeight="1">
      <c r="A21" s="15" t="s">
        <v>84</v>
      </c>
      <c r="B21" s="15" t="s">
        <v>84</v>
      </c>
      <c r="C21" s="22">
        <v>2</v>
      </c>
      <c r="D21" s="15" t="s">
        <v>24</v>
      </c>
      <c r="E21" s="21" t="s">
        <v>62</v>
      </c>
      <c r="F21" s="21" t="s">
        <v>62</v>
      </c>
      <c r="G21" s="21" t="s">
        <v>62</v>
      </c>
      <c r="H21" s="20" t="s">
        <v>76</v>
      </c>
      <c r="I21" s="40" t="s">
        <v>77</v>
      </c>
      <c r="J21" s="23" t="s">
        <v>96</v>
      </c>
      <c r="K21" s="23" t="s">
        <v>94</v>
      </c>
      <c r="L21" s="23" t="s">
        <v>95</v>
      </c>
    </row>
    <row r="22" spans="1:12" s="6" customFormat="1" ht="57" customHeight="1">
      <c r="A22" s="15" t="s">
        <v>84</v>
      </c>
      <c r="B22" s="15" t="s">
        <v>84</v>
      </c>
      <c r="C22" s="22">
        <v>2</v>
      </c>
      <c r="D22" s="15" t="s">
        <v>24</v>
      </c>
      <c r="E22" s="21" t="s">
        <v>62</v>
      </c>
      <c r="F22" s="21" t="s">
        <v>62</v>
      </c>
      <c r="G22" s="21" t="s">
        <v>62</v>
      </c>
      <c r="H22" s="20" t="s">
        <v>76</v>
      </c>
      <c r="I22" s="40" t="s">
        <v>81</v>
      </c>
      <c r="J22" s="23" t="s">
        <v>82</v>
      </c>
      <c r="K22" s="23" t="s">
        <v>60</v>
      </c>
      <c r="L22" s="23" t="s">
        <v>83</v>
      </c>
    </row>
    <row r="23" spans="1:12" s="6" customFormat="1" ht="93" customHeight="1">
      <c r="A23" s="15" t="s">
        <v>97</v>
      </c>
      <c r="B23" s="15" t="s">
        <v>97</v>
      </c>
      <c r="C23" s="22" t="s">
        <v>98</v>
      </c>
      <c r="D23" s="15" t="s">
        <v>99</v>
      </c>
      <c r="E23" s="21" t="s">
        <v>100</v>
      </c>
      <c r="F23" s="21">
        <v>50</v>
      </c>
      <c r="G23" s="23" t="s">
        <v>101</v>
      </c>
      <c r="H23" s="20" t="s">
        <v>57</v>
      </c>
      <c r="I23" s="40" t="s">
        <v>58</v>
      </c>
      <c r="J23" s="23" t="s">
        <v>59</v>
      </c>
      <c r="K23" s="23" t="s">
        <v>60</v>
      </c>
      <c r="L23" s="23" t="s">
        <v>102</v>
      </c>
    </row>
    <row r="24" spans="1:12" s="6" customFormat="1" ht="69" customHeight="1">
      <c r="A24" s="15" t="s">
        <v>97</v>
      </c>
      <c r="B24" s="15" t="s">
        <v>97</v>
      </c>
      <c r="C24" s="22" t="s">
        <v>98</v>
      </c>
      <c r="D24" s="15" t="s">
        <v>99</v>
      </c>
      <c r="E24" s="21" t="s">
        <v>62</v>
      </c>
      <c r="F24" s="21" t="s">
        <v>62</v>
      </c>
      <c r="G24" s="21" t="s">
        <v>62</v>
      </c>
      <c r="H24" s="20" t="s">
        <v>57</v>
      </c>
      <c r="I24" s="40" t="s">
        <v>63</v>
      </c>
      <c r="J24" s="23" t="s">
        <v>64</v>
      </c>
      <c r="K24" s="23" t="s">
        <v>60</v>
      </c>
      <c r="L24" s="23" t="s">
        <v>83</v>
      </c>
    </row>
    <row r="25" spans="1:12" s="6" customFormat="1" ht="34.5" customHeight="1">
      <c r="A25" s="15" t="s">
        <v>97</v>
      </c>
      <c r="B25" s="15" t="s">
        <v>97</v>
      </c>
      <c r="C25" s="22" t="s">
        <v>98</v>
      </c>
      <c r="D25" s="15" t="s">
        <v>99</v>
      </c>
      <c r="E25" s="21" t="s">
        <v>62</v>
      </c>
      <c r="F25" s="21" t="s">
        <v>62</v>
      </c>
      <c r="G25" s="21" t="s">
        <v>62</v>
      </c>
      <c r="H25" s="20" t="s">
        <v>65</v>
      </c>
      <c r="I25" s="40" t="s">
        <v>66</v>
      </c>
      <c r="J25" s="23" t="s">
        <v>103</v>
      </c>
      <c r="K25" s="23" t="s">
        <v>68</v>
      </c>
      <c r="L25" s="23" t="s">
        <v>104</v>
      </c>
    </row>
    <row r="26" spans="1:12" s="6" customFormat="1" ht="69" customHeight="1">
      <c r="A26" s="15" t="s">
        <v>97</v>
      </c>
      <c r="B26" s="15" t="s">
        <v>97</v>
      </c>
      <c r="C26" s="22" t="s">
        <v>98</v>
      </c>
      <c r="D26" s="15" t="s">
        <v>99</v>
      </c>
      <c r="E26" s="21" t="s">
        <v>62</v>
      </c>
      <c r="F26" s="21" t="s">
        <v>62</v>
      </c>
      <c r="G26" s="21" t="s">
        <v>62</v>
      </c>
      <c r="H26" s="20" t="s">
        <v>65</v>
      </c>
      <c r="I26" s="40" t="s">
        <v>70</v>
      </c>
      <c r="J26" s="23" t="s">
        <v>71</v>
      </c>
      <c r="K26" s="23" t="s">
        <v>60</v>
      </c>
      <c r="L26" s="23" t="s">
        <v>88</v>
      </c>
    </row>
    <row r="27" spans="1:12" s="6" customFormat="1" ht="69" customHeight="1">
      <c r="A27" s="15" t="s">
        <v>97</v>
      </c>
      <c r="B27" s="15" t="s">
        <v>97</v>
      </c>
      <c r="C27" s="22" t="s">
        <v>98</v>
      </c>
      <c r="D27" s="15" t="s">
        <v>99</v>
      </c>
      <c r="E27" s="21" t="s">
        <v>62</v>
      </c>
      <c r="F27" s="21" t="s">
        <v>62</v>
      </c>
      <c r="G27" s="21" t="s">
        <v>62</v>
      </c>
      <c r="H27" s="20" t="s">
        <v>65</v>
      </c>
      <c r="I27" s="40" t="s">
        <v>70</v>
      </c>
      <c r="J27" s="23" t="s">
        <v>73</v>
      </c>
      <c r="K27" s="23" t="s">
        <v>60</v>
      </c>
      <c r="L27" s="23" t="s">
        <v>88</v>
      </c>
    </row>
    <row r="28" spans="1:12" s="5" customFormat="1" ht="69" customHeight="1">
      <c r="A28" s="15" t="s">
        <v>97</v>
      </c>
      <c r="B28" s="15" t="s">
        <v>97</v>
      </c>
      <c r="C28" s="22" t="s">
        <v>98</v>
      </c>
      <c r="D28" s="15" t="s">
        <v>99</v>
      </c>
      <c r="E28" s="24" t="s">
        <v>62</v>
      </c>
      <c r="F28" s="25" t="s">
        <v>62</v>
      </c>
      <c r="G28" s="26" t="s">
        <v>62</v>
      </c>
      <c r="H28" s="20" t="s">
        <v>65</v>
      </c>
      <c r="I28" s="23" t="s">
        <v>70</v>
      </c>
      <c r="J28" s="23" t="s">
        <v>74</v>
      </c>
      <c r="K28" s="23" t="s">
        <v>60</v>
      </c>
      <c r="L28" s="23" t="s">
        <v>88</v>
      </c>
    </row>
    <row r="29" spans="1:12" s="5" customFormat="1" ht="34.5" customHeight="1">
      <c r="A29" s="15" t="s">
        <v>97</v>
      </c>
      <c r="B29" s="15" t="s">
        <v>97</v>
      </c>
      <c r="C29" s="22" t="s">
        <v>98</v>
      </c>
      <c r="D29" s="15" t="s">
        <v>99</v>
      </c>
      <c r="E29" s="21" t="s">
        <v>62</v>
      </c>
      <c r="F29" s="21" t="s">
        <v>62</v>
      </c>
      <c r="G29" s="21" t="s">
        <v>62</v>
      </c>
      <c r="H29" s="20" t="s">
        <v>76</v>
      </c>
      <c r="I29" s="23" t="s">
        <v>77</v>
      </c>
      <c r="J29" s="23" t="s">
        <v>78</v>
      </c>
      <c r="K29" s="23" t="s">
        <v>79</v>
      </c>
      <c r="L29" s="23" t="s">
        <v>105</v>
      </c>
    </row>
    <row r="30" spans="1:12" s="5" customFormat="1" ht="34.5" customHeight="1">
      <c r="A30" s="15" t="s">
        <v>97</v>
      </c>
      <c r="B30" s="15" t="s">
        <v>97</v>
      </c>
      <c r="C30" s="22" t="s">
        <v>98</v>
      </c>
      <c r="D30" s="15" t="s">
        <v>99</v>
      </c>
      <c r="E30" s="21" t="s">
        <v>62</v>
      </c>
      <c r="F30" s="21" t="s">
        <v>62</v>
      </c>
      <c r="G30" s="21" t="s">
        <v>62</v>
      </c>
      <c r="H30" s="20" t="s">
        <v>76</v>
      </c>
      <c r="I30" s="23" t="s">
        <v>106</v>
      </c>
      <c r="J30" s="23" t="s">
        <v>107</v>
      </c>
      <c r="K30" s="23" t="s">
        <v>79</v>
      </c>
      <c r="L30" s="23" t="s">
        <v>108</v>
      </c>
    </row>
    <row r="31" spans="1:12" s="5" customFormat="1" ht="34.5" customHeight="1">
      <c r="A31" s="15" t="s">
        <v>97</v>
      </c>
      <c r="B31" s="15" t="s">
        <v>97</v>
      </c>
      <c r="C31" s="22" t="s">
        <v>98</v>
      </c>
      <c r="D31" s="15" t="s">
        <v>99</v>
      </c>
      <c r="E31" s="21" t="s">
        <v>62</v>
      </c>
      <c r="F31" s="21" t="s">
        <v>62</v>
      </c>
      <c r="G31" s="21" t="s">
        <v>62</v>
      </c>
      <c r="H31" s="20" t="s">
        <v>76</v>
      </c>
      <c r="I31" s="23" t="s">
        <v>109</v>
      </c>
      <c r="J31" s="23" t="s">
        <v>110</v>
      </c>
      <c r="K31" s="23" t="s">
        <v>79</v>
      </c>
      <c r="L31" s="23" t="s">
        <v>111</v>
      </c>
    </row>
    <row r="32" spans="1:12" s="5" customFormat="1" ht="69" customHeight="1">
      <c r="A32" s="15" t="s">
        <v>97</v>
      </c>
      <c r="B32" s="15" t="s">
        <v>97</v>
      </c>
      <c r="C32" s="22" t="s">
        <v>98</v>
      </c>
      <c r="D32" s="15" t="s">
        <v>99</v>
      </c>
      <c r="E32" s="21" t="s">
        <v>62</v>
      </c>
      <c r="F32" s="21" t="s">
        <v>62</v>
      </c>
      <c r="G32" s="21" t="s">
        <v>62</v>
      </c>
      <c r="H32" s="20" t="s">
        <v>76</v>
      </c>
      <c r="I32" s="23" t="s">
        <v>81</v>
      </c>
      <c r="J32" s="23" t="s">
        <v>82</v>
      </c>
      <c r="K32" s="23" t="s">
        <v>60</v>
      </c>
      <c r="L32" s="23" t="s">
        <v>83</v>
      </c>
    </row>
    <row r="33" spans="1:12" s="5" customFormat="1" ht="138" customHeight="1">
      <c r="A33" s="15" t="s">
        <v>112</v>
      </c>
      <c r="B33" s="15" t="s">
        <v>113</v>
      </c>
      <c r="C33" s="22" t="s">
        <v>114</v>
      </c>
      <c r="D33" s="15" t="s">
        <v>115</v>
      </c>
      <c r="E33" s="20" t="s">
        <v>116</v>
      </c>
      <c r="F33" s="20">
        <v>50</v>
      </c>
      <c r="G33" s="23" t="s">
        <v>117</v>
      </c>
      <c r="H33" s="20" t="s">
        <v>57</v>
      </c>
      <c r="I33" s="23" t="s">
        <v>58</v>
      </c>
      <c r="J33" s="23" t="s">
        <v>59</v>
      </c>
      <c r="K33" s="23" t="s">
        <v>87</v>
      </c>
      <c r="L33" s="23" t="s">
        <v>88</v>
      </c>
    </row>
    <row r="34" spans="1:13" s="5" customFormat="1" ht="72.75" customHeight="1">
      <c r="A34" s="15" t="s">
        <v>112</v>
      </c>
      <c r="B34" s="15" t="s">
        <v>113</v>
      </c>
      <c r="C34" s="22" t="s">
        <v>114</v>
      </c>
      <c r="D34" s="15" t="s">
        <v>115</v>
      </c>
      <c r="E34" s="21" t="s">
        <v>62</v>
      </c>
      <c r="F34" s="21" t="s">
        <v>62</v>
      </c>
      <c r="G34" s="21" t="s">
        <v>62</v>
      </c>
      <c r="H34" s="20" t="s">
        <v>57</v>
      </c>
      <c r="I34" s="40" t="s">
        <v>63</v>
      </c>
      <c r="J34" s="23" t="s">
        <v>64</v>
      </c>
      <c r="K34" s="23" t="s">
        <v>87</v>
      </c>
      <c r="L34" s="23" t="s">
        <v>83</v>
      </c>
      <c r="M34" s="2"/>
    </row>
    <row r="35" spans="1:12" s="5" customFormat="1" ht="45" customHeight="1">
      <c r="A35" s="15" t="s">
        <v>112</v>
      </c>
      <c r="B35" s="15" t="s">
        <v>113</v>
      </c>
      <c r="C35" s="22" t="s">
        <v>114</v>
      </c>
      <c r="D35" s="15" t="s">
        <v>115</v>
      </c>
      <c r="E35" s="21" t="s">
        <v>62</v>
      </c>
      <c r="F35" s="21" t="s">
        <v>62</v>
      </c>
      <c r="G35" s="21" t="s">
        <v>62</v>
      </c>
      <c r="H35" s="20" t="s">
        <v>65</v>
      </c>
      <c r="I35" s="40" t="s">
        <v>66</v>
      </c>
      <c r="J35" s="41" t="s">
        <v>118</v>
      </c>
      <c r="K35" s="23" t="s">
        <v>68</v>
      </c>
      <c r="L35" s="23" t="s">
        <v>119</v>
      </c>
    </row>
    <row r="36" spans="1:12" s="5" customFormat="1" ht="72.75" customHeight="1">
      <c r="A36" s="15" t="s">
        <v>112</v>
      </c>
      <c r="B36" s="15" t="s">
        <v>113</v>
      </c>
      <c r="C36" s="22" t="s">
        <v>114</v>
      </c>
      <c r="D36" s="15" t="s">
        <v>115</v>
      </c>
      <c r="E36" s="21" t="s">
        <v>62</v>
      </c>
      <c r="F36" s="21" t="s">
        <v>62</v>
      </c>
      <c r="G36" s="21" t="s">
        <v>62</v>
      </c>
      <c r="H36" s="20" t="s">
        <v>65</v>
      </c>
      <c r="I36" s="40" t="s">
        <v>70</v>
      </c>
      <c r="J36" s="23" t="s">
        <v>71</v>
      </c>
      <c r="K36" s="23" t="s">
        <v>87</v>
      </c>
      <c r="L36" s="23" t="s">
        <v>88</v>
      </c>
    </row>
    <row r="37" spans="1:12" s="5" customFormat="1" ht="72.75" customHeight="1">
      <c r="A37" s="15" t="s">
        <v>112</v>
      </c>
      <c r="B37" s="15" t="s">
        <v>113</v>
      </c>
      <c r="C37" s="22" t="s">
        <v>114</v>
      </c>
      <c r="D37" s="15" t="s">
        <v>115</v>
      </c>
      <c r="E37" s="24" t="s">
        <v>62</v>
      </c>
      <c r="F37" s="25" t="s">
        <v>62</v>
      </c>
      <c r="G37" s="26" t="s">
        <v>62</v>
      </c>
      <c r="H37" s="20" t="s">
        <v>65</v>
      </c>
      <c r="I37" s="23" t="s">
        <v>70</v>
      </c>
      <c r="J37" s="23" t="s">
        <v>73</v>
      </c>
      <c r="K37" s="23" t="s">
        <v>87</v>
      </c>
      <c r="L37" s="23" t="s">
        <v>88</v>
      </c>
    </row>
    <row r="38" spans="1:12" s="5" customFormat="1" ht="72.75" customHeight="1">
      <c r="A38" s="15" t="s">
        <v>112</v>
      </c>
      <c r="B38" s="15" t="s">
        <v>113</v>
      </c>
      <c r="C38" s="22" t="s">
        <v>114</v>
      </c>
      <c r="D38" s="15" t="s">
        <v>115</v>
      </c>
      <c r="E38" s="21" t="s">
        <v>62</v>
      </c>
      <c r="F38" s="21" t="s">
        <v>62</v>
      </c>
      <c r="G38" s="21" t="s">
        <v>62</v>
      </c>
      <c r="H38" s="20" t="s">
        <v>65</v>
      </c>
      <c r="I38" s="23" t="s">
        <v>70</v>
      </c>
      <c r="J38" s="23" t="s">
        <v>74</v>
      </c>
      <c r="K38" s="23" t="s">
        <v>87</v>
      </c>
      <c r="L38" s="23" t="s">
        <v>88</v>
      </c>
    </row>
    <row r="39" spans="1:12" s="5" customFormat="1" ht="45" customHeight="1">
      <c r="A39" s="15" t="s">
        <v>112</v>
      </c>
      <c r="B39" s="15" t="s">
        <v>113</v>
      </c>
      <c r="C39" s="22" t="s">
        <v>114</v>
      </c>
      <c r="D39" s="15" t="s">
        <v>115</v>
      </c>
      <c r="E39" s="21" t="s">
        <v>62</v>
      </c>
      <c r="F39" s="21" t="s">
        <v>62</v>
      </c>
      <c r="G39" s="21" t="s">
        <v>62</v>
      </c>
      <c r="H39" s="20" t="s">
        <v>76</v>
      </c>
      <c r="I39" s="23" t="s">
        <v>77</v>
      </c>
      <c r="J39" s="23" t="s">
        <v>78</v>
      </c>
      <c r="K39" s="23" t="s">
        <v>91</v>
      </c>
      <c r="L39" s="23" t="s">
        <v>120</v>
      </c>
    </row>
    <row r="40" spans="1:12" s="5" customFormat="1" ht="72.75" customHeight="1">
      <c r="A40" s="15" t="s">
        <v>112</v>
      </c>
      <c r="B40" s="15" t="s">
        <v>113</v>
      </c>
      <c r="C40" s="22" t="s">
        <v>114</v>
      </c>
      <c r="D40" s="15" t="s">
        <v>115</v>
      </c>
      <c r="E40" s="21" t="s">
        <v>62</v>
      </c>
      <c r="F40" s="21" t="s">
        <v>62</v>
      </c>
      <c r="G40" s="21" t="s">
        <v>62</v>
      </c>
      <c r="H40" s="20" t="s">
        <v>76</v>
      </c>
      <c r="I40" s="23" t="s">
        <v>81</v>
      </c>
      <c r="J40" s="23" t="s">
        <v>82</v>
      </c>
      <c r="K40" s="23" t="s">
        <v>60</v>
      </c>
      <c r="L40" s="23" t="s">
        <v>83</v>
      </c>
    </row>
    <row r="41" spans="1:12" s="5" customFormat="1" ht="133.5" customHeight="1">
      <c r="A41" s="15" t="s">
        <v>112</v>
      </c>
      <c r="B41" s="15" t="s">
        <v>121</v>
      </c>
      <c r="C41" s="22" t="s">
        <v>122</v>
      </c>
      <c r="D41" s="15" t="s">
        <v>123</v>
      </c>
      <c r="E41" s="20" t="s">
        <v>124</v>
      </c>
      <c r="F41" s="20">
        <v>50</v>
      </c>
      <c r="G41" s="23" t="s">
        <v>125</v>
      </c>
      <c r="H41" s="20" t="s">
        <v>57</v>
      </c>
      <c r="I41" s="23" t="s">
        <v>58</v>
      </c>
      <c r="J41" s="23" t="s">
        <v>59</v>
      </c>
      <c r="K41" s="23" t="s">
        <v>87</v>
      </c>
      <c r="L41" s="23" t="s">
        <v>88</v>
      </c>
    </row>
    <row r="42" spans="1:12" s="5" customFormat="1" ht="72.75" customHeight="1">
      <c r="A42" s="15" t="s">
        <v>112</v>
      </c>
      <c r="B42" s="15" t="s">
        <v>121</v>
      </c>
      <c r="C42" s="22" t="s">
        <v>122</v>
      </c>
      <c r="D42" s="15" t="s">
        <v>123</v>
      </c>
      <c r="E42" s="21" t="s">
        <v>62</v>
      </c>
      <c r="F42" s="21" t="s">
        <v>62</v>
      </c>
      <c r="G42" s="21" t="s">
        <v>62</v>
      </c>
      <c r="H42" s="20" t="s">
        <v>57</v>
      </c>
      <c r="I42" s="23" t="s">
        <v>63</v>
      </c>
      <c r="J42" s="23" t="s">
        <v>64</v>
      </c>
      <c r="K42" s="23" t="s">
        <v>87</v>
      </c>
      <c r="L42" s="23" t="s">
        <v>83</v>
      </c>
    </row>
    <row r="43" spans="1:13" s="5" customFormat="1" ht="45" customHeight="1">
      <c r="A43" s="15" t="s">
        <v>112</v>
      </c>
      <c r="B43" s="15" t="s">
        <v>121</v>
      </c>
      <c r="C43" s="22" t="s">
        <v>122</v>
      </c>
      <c r="D43" s="15" t="s">
        <v>123</v>
      </c>
      <c r="E43" s="21" t="s">
        <v>62</v>
      </c>
      <c r="F43" s="21" t="s">
        <v>62</v>
      </c>
      <c r="G43" s="21" t="s">
        <v>62</v>
      </c>
      <c r="H43" s="20" t="s">
        <v>65</v>
      </c>
      <c r="I43" s="40" t="s">
        <v>66</v>
      </c>
      <c r="J43" s="23" t="s">
        <v>89</v>
      </c>
      <c r="K43" s="23" t="s">
        <v>68</v>
      </c>
      <c r="L43" s="23" t="s">
        <v>126</v>
      </c>
      <c r="M43" s="2"/>
    </row>
    <row r="44" spans="1:12" s="5" customFormat="1" ht="72.75" customHeight="1">
      <c r="A44" s="15" t="s">
        <v>112</v>
      </c>
      <c r="B44" s="15" t="s">
        <v>121</v>
      </c>
      <c r="C44" s="22" t="s">
        <v>122</v>
      </c>
      <c r="D44" s="15" t="s">
        <v>123</v>
      </c>
      <c r="E44" s="21" t="s">
        <v>62</v>
      </c>
      <c r="F44" s="21" t="s">
        <v>62</v>
      </c>
      <c r="G44" s="21" t="s">
        <v>62</v>
      </c>
      <c r="H44" s="20" t="s">
        <v>65</v>
      </c>
      <c r="I44" s="40" t="s">
        <v>70</v>
      </c>
      <c r="J44" s="23" t="s">
        <v>71</v>
      </c>
      <c r="K44" s="23" t="s">
        <v>87</v>
      </c>
      <c r="L44" s="23" t="s">
        <v>88</v>
      </c>
    </row>
    <row r="45" spans="1:12" s="5" customFormat="1" ht="72.75" customHeight="1">
      <c r="A45" s="27" t="s">
        <v>112</v>
      </c>
      <c r="B45" s="27" t="s">
        <v>121</v>
      </c>
      <c r="C45" s="22" t="s">
        <v>122</v>
      </c>
      <c r="D45" s="28" t="s">
        <v>123</v>
      </c>
      <c r="E45" s="29" t="s">
        <v>62</v>
      </c>
      <c r="F45" s="30" t="s">
        <v>62</v>
      </c>
      <c r="G45" s="31" t="s">
        <v>62</v>
      </c>
      <c r="H45" s="32" t="s">
        <v>65</v>
      </c>
      <c r="I45" s="42" t="s">
        <v>70</v>
      </c>
      <c r="J45" s="35" t="s">
        <v>73</v>
      </c>
      <c r="K45" s="35" t="s">
        <v>87</v>
      </c>
      <c r="L45" s="42" t="s">
        <v>88</v>
      </c>
    </row>
    <row r="46" spans="1:12" s="5" customFormat="1" ht="72.75" customHeight="1">
      <c r="A46" s="27" t="s">
        <v>112</v>
      </c>
      <c r="B46" s="27" t="s">
        <v>121</v>
      </c>
      <c r="C46" s="22" t="s">
        <v>122</v>
      </c>
      <c r="D46" s="28" t="s">
        <v>123</v>
      </c>
      <c r="E46" s="29" t="s">
        <v>62</v>
      </c>
      <c r="F46" s="30" t="s">
        <v>62</v>
      </c>
      <c r="G46" s="31" t="s">
        <v>62</v>
      </c>
      <c r="H46" s="32" t="s">
        <v>65</v>
      </c>
      <c r="I46" s="42" t="s">
        <v>70</v>
      </c>
      <c r="J46" s="35" t="s">
        <v>74</v>
      </c>
      <c r="K46" s="35" t="s">
        <v>87</v>
      </c>
      <c r="L46" s="42" t="s">
        <v>88</v>
      </c>
    </row>
    <row r="47" spans="1:12" s="5" customFormat="1" ht="45" customHeight="1">
      <c r="A47" s="27" t="s">
        <v>112</v>
      </c>
      <c r="B47" s="27" t="s">
        <v>121</v>
      </c>
      <c r="C47" s="22" t="s">
        <v>122</v>
      </c>
      <c r="D47" s="28" t="s">
        <v>123</v>
      </c>
      <c r="E47" s="29" t="s">
        <v>62</v>
      </c>
      <c r="F47" s="30" t="s">
        <v>62</v>
      </c>
      <c r="G47" s="31" t="s">
        <v>62</v>
      </c>
      <c r="H47" s="32" t="s">
        <v>76</v>
      </c>
      <c r="I47" s="42" t="s">
        <v>77</v>
      </c>
      <c r="J47" s="35" t="s">
        <v>78</v>
      </c>
      <c r="K47" s="35" t="s">
        <v>91</v>
      </c>
      <c r="L47" s="42" t="s">
        <v>127</v>
      </c>
    </row>
    <row r="48" spans="1:12" s="5" customFormat="1" ht="72.75" customHeight="1">
      <c r="A48" s="27" t="s">
        <v>112</v>
      </c>
      <c r="B48" s="27" t="s">
        <v>121</v>
      </c>
      <c r="C48" s="22" t="s">
        <v>122</v>
      </c>
      <c r="D48" s="28" t="s">
        <v>123</v>
      </c>
      <c r="E48" s="29" t="s">
        <v>62</v>
      </c>
      <c r="F48" s="30" t="s">
        <v>62</v>
      </c>
      <c r="G48" s="31" t="s">
        <v>62</v>
      </c>
      <c r="H48" s="32" t="s">
        <v>76</v>
      </c>
      <c r="I48" s="42" t="s">
        <v>81</v>
      </c>
      <c r="J48" s="35" t="s">
        <v>82</v>
      </c>
      <c r="K48" s="35" t="s">
        <v>60</v>
      </c>
      <c r="L48" s="42" t="s">
        <v>83</v>
      </c>
    </row>
    <row r="49" spans="1:12" s="5" customFormat="1" ht="117.75" customHeight="1">
      <c r="A49" s="27" t="s">
        <v>128</v>
      </c>
      <c r="B49" s="27" t="s">
        <v>128</v>
      </c>
      <c r="C49" s="33" t="s">
        <v>129</v>
      </c>
      <c r="D49" s="28" t="s">
        <v>130</v>
      </c>
      <c r="E49" s="33" t="s">
        <v>85</v>
      </c>
      <c r="F49" s="34">
        <v>30</v>
      </c>
      <c r="G49" s="35" t="s">
        <v>131</v>
      </c>
      <c r="H49" s="32" t="s">
        <v>57</v>
      </c>
      <c r="I49" s="42" t="s">
        <v>58</v>
      </c>
      <c r="J49" s="35" t="s">
        <v>59</v>
      </c>
      <c r="K49" s="35" t="s">
        <v>60</v>
      </c>
      <c r="L49" s="42" t="s">
        <v>102</v>
      </c>
    </row>
    <row r="50" spans="1:12" s="5" customFormat="1" ht="57" customHeight="1">
      <c r="A50" s="27" t="s">
        <v>128</v>
      </c>
      <c r="B50" s="27" t="s">
        <v>128</v>
      </c>
      <c r="C50" s="33" t="s">
        <v>129</v>
      </c>
      <c r="D50" s="28" t="s">
        <v>130</v>
      </c>
      <c r="E50" s="29" t="s">
        <v>62</v>
      </c>
      <c r="F50" s="30" t="s">
        <v>62</v>
      </c>
      <c r="G50" s="31" t="s">
        <v>62</v>
      </c>
      <c r="H50" s="32" t="s">
        <v>57</v>
      </c>
      <c r="I50" s="42" t="s">
        <v>63</v>
      </c>
      <c r="J50" s="35" t="s">
        <v>64</v>
      </c>
      <c r="K50" s="35" t="s">
        <v>60</v>
      </c>
      <c r="L50" s="42" t="s">
        <v>83</v>
      </c>
    </row>
    <row r="51" spans="1:12" s="5" customFormat="1" ht="34.5" customHeight="1">
      <c r="A51" s="27" t="s">
        <v>128</v>
      </c>
      <c r="B51" s="27" t="s">
        <v>128</v>
      </c>
      <c r="C51" s="33" t="s">
        <v>129</v>
      </c>
      <c r="D51" s="28" t="s">
        <v>130</v>
      </c>
      <c r="E51" s="29" t="s">
        <v>62</v>
      </c>
      <c r="F51" s="30" t="s">
        <v>62</v>
      </c>
      <c r="G51" s="31" t="s">
        <v>62</v>
      </c>
      <c r="H51" s="32" t="s">
        <v>65</v>
      </c>
      <c r="I51" s="42" t="s">
        <v>66</v>
      </c>
      <c r="J51" s="35" t="s">
        <v>132</v>
      </c>
      <c r="K51" s="35" t="s">
        <v>68</v>
      </c>
      <c r="L51" s="42" t="s">
        <v>133</v>
      </c>
    </row>
    <row r="52" spans="1:12" s="5" customFormat="1" ht="34.5" customHeight="1">
      <c r="A52" s="27" t="s">
        <v>128</v>
      </c>
      <c r="B52" s="27" t="s">
        <v>128</v>
      </c>
      <c r="C52" s="33" t="s">
        <v>129</v>
      </c>
      <c r="D52" s="28" t="s">
        <v>130</v>
      </c>
      <c r="E52" s="29" t="s">
        <v>62</v>
      </c>
      <c r="F52" s="30" t="s">
        <v>62</v>
      </c>
      <c r="G52" s="31" t="s">
        <v>62</v>
      </c>
      <c r="H52" s="32" t="s">
        <v>65</v>
      </c>
      <c r="I52" s="42" t="s">
        <v>66</v>
      </c>
      <c r="J52" s="35" t="s">
        <v>134</v>
      </c>
      <c r="K52" s="35" t="s">
        <v>68</v>
      </c>
      <c r="L52" s="42" t="s">
        <v>135</v>
      </c>
    </row>
    <row r="53" spans="1:12" s="5" customFormat="1" ht="60" customHeight="1">
      <c r="A53" s="27" t="s">
        <v>128</v>
      </c>
      <c r="B53" s="27" t="s">
        <v>128</v>
      </c>
      <c r="C53" s="33" t="s">
        <v>129</v>
      </c>
      <c r="D53" s="28" t="s">
        <v>130</v>
      </c>
      <c r="E53" s="29" t="s">
        <v>62</v>
      </c>
      <c r="F53" s="30" t="s">
        <v>62</v>
      </c>
      <c r="G53" s="31" t="s">
        <v>62</v>
      </c>
      <c r="H53" s="32" t="s">
        <v>65</v>
      </c>
      <c r="I53" s="42" t="s">
        <v>70</v>
      </c>
      <c r="J53" s="35" t="s">
        <v>71</v>
      </c>
      <c r="K53" s="35" t="s">
        <v>60</v>
      </c>
      <c r="L53" s="42" t="s">
        <v>88</v>
      </c>
    </row>
    <row r="54" spans="1:12" s="5" customFormat="1" ht="60" customHeight="1">
      <c r="A54" s="27" t="s">
        <v>128</v>
      </c>
      <c r="B54" s="27" t="s">
        <v>128</v>
      </c>
      <c r="C54" s="33" t="s">
        <v>129</v>
      </c>
      <c r="D54" s="28" t="s">
        <v>130</v>
      </c>
      <c r="E54" s="29" t="s">
        <v>62</v>
      </c>
      <c r="F54" s="30" t="s">
        <v>62</v>
      </c>
      <c r="G54" s="31" t="s">
        <v>62</v>
      </c>
      <c r="H54" s="32" t="s">
        <v>65</v>
      </c>
      <c r="I54" s="42" t="s">
        <v>70</v>
      </c>
      <c r="J54" s="35" t="s">
        <v>73</v>
      </c>
      <c r="K54" s="35" t="s">
        <v>60</v>
      </c>
      <c r="L54" s="42" t="s">
        <v>88</v>
      </c>
    </row>
    <row r="55" spans="1:12" s="5" customFormat="1" ht="60" customHeight="1">
      <c r="A55" s="27" t="s">
        <v>128</v>
      </c>
      <c r="B55" s="27" t="s">
        <v>128</v>
      </c>
      <c r="C55" s="33" t="s">
        <v>129</v>
      </c>
      <c r="D55" s="28" t="s">
        <v>130</v>
      </c>
      <c r="E55" s="29" t="s">
        <v>62</v>
      </c>
      <c r="F55" s="30" t="s">
        <v>62</v>
      </c>
      <c r="G55" s="31" t="s">
        <v>62</v>
      </c>
      <c r="H55" s="32" t="s">
        <v>65</v>
      </c>
      <c r="I55" s="42" t="s">
        <v>70</v>
      </c>
      <c r="J55" s="35" t="s">
        <v>74</v>
      </c>
      <c r="K55" s="35" t="s">
        <v>60</v>
      </c>
      <c r="L55" s="42" t="s">
        <v>88</v>
      </c>
    </row>
    <row r="56" spans="1:12" s="5" customFormat="1" ht="34.5" customHeight="1">
      <c r="A56" s="27" t="s">
        <v>128</v>
      </c>
      <c r="B56" s="27" t="s">
        <v>128</v>
      </c>
      <c r="C56" s="33" t="s">
        <v>129</v>
      </c>
      <c r="D56" s="28" t="s">
        <v>130</v>
      </c>
      <c r="E56" s="29" t="s">
        <v>62</v>
      </c>
      <c r="F56" s="30" t="s">
        <v>62</v>
      </c>
      <c r="G56" s="31" t="s">
        <v>62</v>
      </c>
      <c r="H56" s="32" t="s">
        <v>76</v>
      </c>
      <c r="I56" s="42" t="s">
        <v>77</v>
      </c>
      <c r="J56" s="35" t="s">
        <v>78</v>
      </c>
      <c r="K56" s="35" t="s">
        <v>79</v>
      </c>
      <c r="L56" s="42" t="s">
        <v>136</v>
      </c>
    </row>
    <row r="57" spans="1:12" s="5" customFormat="1" ht="34.5" customHeight="1">
      <c r="A57" s="27" t="s">
        <v>128</v>
      </c>
      <c r="B57" s="27" t="s">
        <v>128</v>
      </c>
      <c r="C57" s="33" t="s">
        <v>129</v>
      </c>
      <c r="D57" s="28" t="s">
        <v>130</v>
      </c>
      <c r="E57" s="29" t="s">
        <v>62</v>
      </c>
      <c r="F57" s="30" t="s">
        <v>62</v>
      </c>
      <c r="G57" s="31" t="s">
        <v>62</v>
      </c>
      <c r="H57" s="32" t="s">
        <v>76</v>
      </c>
      <c r="I57" s="42" t="s">
        <v>106</v>
      </c>
      <c r="J57" s="35" t="s">
        <v>137</v>
      </c>
      <c r="K57" s="35" t="s">
        <v>79</v>
      </c>
      <c r="L57" s="42" t="s">
        <v>88</v>
      </c>
    </row>
    <row r="58" spans="1:12" s="5" customFormat="1" ht="34.5" customHeight="1">
      <c r="A58" s="27" t="s">
        <v>128</v>
      </c>
      <c r="B58" s="27" t="s">
        <v>128</v>
      </c>
      <c r="C58" s="33" t="s">
        <v>129</v>
      </c>
      <c r="D58" s="28" t="s">
        <v>130</v>
      </c>
      <c r="E58" s="29" t="s">
        <v>62</v>
      </c>
      <c r="F58" s="30" t="s">
        <v>62</v>
      </c>
      <c r="G58" s="31" t="s">
        <v>62</v>
      </c>
      <c r="H58" s="32" t="s">
        <v>76</v>
      </c>
      <c r="I58" s="42" t="s">
        <v>109</v>
      </c>
      <c r="J58" s="35" t="s">
        <v>138</v>
      </c>
      <c r="K58" s="35" t="s">
        <v>79</v>
      </c>
      <c r="L58" s="42" t="s">
        <v>88</v>
      </c>
    </row>
    <row r="59" spans="1:12" s="5" customFormat="1" ht="60" customHeight="1">
      <c r="A59" s="27" t="s">
        <v>128</v>
      </c>
      <c r="B59" s="27" t="s">
        <v>128</v>
      </c>
      <c r="C59" s="33" t="s">
        <v>129</v>
      </c>
      <c r="D59" s="28" t="s">
        <v>130</v>
      </c>
      <c r="E59" s="29"/>
      <c r="F59" s="30"/>
      <c r="G59" s="31"/>
      <c r="H59" s="32" t="s">
        <v>76</v>
      </c>
      <c r="I59" s="42" t="s">
        <v>81</v>
      </c>
      <c r="J59" s="35" t="s">
        <v>82</v>
      </c>
      <c r="K59" s="35" t="s">
        <v>60</v>
      </c>
      <c r="L59" s="42" t="s">
        <v>102</v>
      </c>
    </row>
    <row r="60" spans="1:12" s="5" customFormat="1" ht="111" customHeight="1">
      <c r="A60" s="27" t="s">
        <v>139</v>
      </c>
      <c r="B60" s="27" t="s">
        <v>139</v>
      </c>
      <c r="C60" s="33" t="s">
        <v>140</v>
      </c>
      <c r="D60" s="28" t="s">
        <v>36</v>
      </c>
      <c r="E60" s="33" t="s">
        <v>141</v>
      </c>
      <c r="F60" s="34">
        <v>50</v>
      </c>
      <c r="G60" s="35" t="s">
        <v>142</v>
      </c>
      <c r="H60" s="32" t="s">
        <v>57</v>
      </c>
      <c r="I60" s="42" t="s">
        <v>58</v>
      </c>
      <c r="J60" s="35" t="s">
        <v>59</v>
      </c>
      <c r="K60" s="35" t="s">
        <v>87</v>
      </c>
      <c r="L60" s="42" t="s">
        <v>143</v>
      </c>
    </row>
    <row r="61" spans="1:12" s="5" customFormat="1" ht="64.5" customHeight="1">
      <c r="A61" s="27" t="s">
        <v>139</v>
      </c>
      <c r="B61" s="27" t="s">
        <v>139</v>
      </c>
      <c r="C61" s="33" t="s">
        <v>140</v>
      </c>
      <c r="D61" s="28" t="s">
        <v>36</v>
      </c>
      <c r="E61" s="29" t="s">
        <v>62</v>
      </c>
      <c r="F61" s="30" t="s">
        <v>62</v>
      </c>
      <c r="G61" s="31" t="s">
        <v>62</v>
      </c>
      <c r="H61" s="32" t="s">
        <v>57</v>
      </c>
      <c r="I61" s="42" t="s">
        <v>63</v>
      </c>
      <c r="J61" s="35" t="s">
        <v>64</v>
      </c>
      <c r="K61" s="35" t="s">
        <v>87</v>
      </c>
      <c r="L61" s="42" t="s">
        <v>83</v>
      </c>
    </row>
    <row r="62" spans="1:12" s="5" customFormat="1" ht="39" customHeight="1">
      <c r="A62" s="27" t="s">
        <v>139</v>
      </c>
      <c r="B62" s="27" t="s">
        <v>139</v>
      </c>
      <c r="C62" s="33" t="s">
        <v>140</v>
      </c>
      <c r="D62" s="28" t="s">
        <v>36</v>
      </c>
      <c r="E62" s="29" t="s">
        <v>62</v>
      </c>
      <c r="F62" s="30" t="s">
        <v>62</v>
      </c>
      <c r="G62" s="31" t="s">
        <v>62</v>
      </c>
      <c r="H62" s="32" t="s">
        <v>65</v>
      </c>
      <c r="I62" s="42" t="s">
        <v>66</v>
      </c>
      <c r="J62" s="35" t="s">
        <v>144</v>
      </c>
      <c r="K62" s="35" t="s">
        <v>68</v>
      </c>
      <c r="L62" s="42" t="s">
        <v>145</v>
      </c>
    </row>
    <row r="63" spans="1:12" s="5" customFormat="1" ht="39" customHeight="1">
      <c r="A63" s="27" t="s">
        <v>139</v>
      </c>
      <c r="B63" s="27" t="s">
        <v>139</v>
      </c>
      <c r="C63" s="33" t="s">
        <v>140</v>
      </c>
      <c r="D63" s="28" t="s">
        <v>36</v>
      </c>
      <c r="E63" s="29" t="s">
        <v>62</v>
      </c>
      <c r="F63" s="30" t="s">
        <v>62</v>
      </c>
      <c r="G63" s="31"/>
      <c r="H63" s="32" t="s">
        <v>65</v>
      </c>
      <c r="I63" s="42" t="s">
        <v>66</v>
      </c>
      <c r="J63" s="35" t="s">
        <v>146</v>
      </c>
      <c r="K63" s="35" t="s">
        <v>68</v>
      </c>
      <c r="L63" s="42" t="s">
        <v>145</v>
      </c>
    </row>
    <row r="64" spans="1:12" s="5" customFormat="1" ht="39" customHeight="1">
      <c r="A64" s="27" t="s">
        <v>139</v>
      </c>
      <c r="B64" s="27" t="s">
        <v>139</v>
      </c>
      <c r="C64" s="33" t="s">
        <v>140</v>
      </c>
      <c r="D64" s="28" t="s">
        <v>36</v>
      </c>
      <c r="E64" s="29" t="s">
        <v>62</v>
      </c>
      <c r="F64" s="30" t="s">
        <v>62</v>
      </c>
      <c r="G64" s="31"/>
      <c r="H64" s="32" t="s">
        <v>65</v>
      </c>
      <c r="I64" s="42" t="s">
        <v>66</v>
      </c>
      <c r="J64" s="35" t="s">
        <v>147</v>
      </c>
      <c r="K64" s="35" t="s">
        <v>68</v>
      </c>
      <c r="L64" s="42" t="s">
        <v>145</v>
      </c>
    </row>
    <row r="65" spans="1:12" s="5" customFormat="1" ht="39" customHeight="1">
      <c r="A65" s="27" t="s">
        <v>139</v>
      </c>
      <c r="B65" s="27" t="s">
        <v>139</v>
      </c>
      <c r="C65" s="33" t="s">
        <v>140</v>
      </c>
      <c r="D65" s="28" t="s">
        <v>36</v>
      </c>
      <c r="E65" s="29" t="s">
        <v>62</v>
      </c>
      <c r="F65" s="30" t="s">
        <v>62</v>
      </c>
      <c r="G65" s="31"/>
      <c r="H65" s="32" t="s">
        <v>65</v>
      </c>
      <c r="I65" s="42" t="s">
        <v>66</v>
      </c>
      <c r="J65" s="35" t="s">
        <v>148</v>
      </c>
      <c r="K65" s="35" t="s">
        <v>68</v>
      </c>
      <c r="L65" s="42" t="s">
        <v>149</v>
      </c>
    </row>
    <row r="66" spans="1:12" s="5" customFormat="1" ht="64.5" customHeight="1">
      <c r="A66" s="27" t="s">
        <v>139</v>
      </c>
      <c r="B66" s="27" t="s">
        <v>139</v>
      </c>
      <c r="C66" s="33" t="s">
        <v>140</v>
      </c>
      <c r="D66" s="28" t="s">
        <v>36</v>
      </c>
      <c r="E66" s="29" t="s">
        <v>62</v>
      </c>
      <c r="F66" s="30" t="s">
        <v>62</v>
      </c>
      <c r="G66" s="31" t="s">
        <v>62</v>
      </c>
      <c r="H66" s="32" t="s">
        <v>65</v>
      </c>
      <c r="I66" s="42" t="s">
        <v>70</v>
      </c>
      <c r="J66" s="35" t="s">
        <v>71</v>
      </c>
      <c r="K66" s="35" t="s">
        <v>87</v>
      </c>
      <c r="L66" s="42" t="s">
        <v>88</v>
      </c>
    </row>
    <row r="67" spans="1:12" s="5" customFormat="1" ht="64.5" customHeight="1">
      <c r="A67" s="27" t="s">
        <v>139</v>
      </c>
      <c r="B67" s="27" t="s">
        <v>139</v>
      </c>
      <c r="C67" s="33" t="s">
        <v>140</v>
      </c>
      <c r="D67" s="28" t="s">
        <v>36</v>
      </c>
      <c r="E67" s="29" t="s">
        <v>62</v>
      </c>
      <c r="F67" s="30" t="s">
        <v>62</v>
      </c>
      <c r="G67" s="31" t="s">
        <v>62</v>
      </c>
      <c r="H67" s="32" t="s">
        <v>65</v>
      </c>
      <c r="I67" s="42" t="s">
        <v>70</v>
      </c>
      <c r="J67" s="35" t="s">
        <v>73</v>
      </c>
      <c r="K67" s="35" t="s">
        <v>60</v>
      </c>
      <c r="L67" s="42" t="s">
        <v>88</v>
      </c>
    </row>
    <row r="68" spans="1:12" s="5" customFormat="1" ht="64.5" customHeight="1">
      <c r="A68" s="27" t="s">
        <v>139</v>
      </c>
      <c r="B68" s="27" t="s">
        <v>139</v>
      </c>
      <c r="C68" s="33" t="s">
        <v>140</v>
      </c>
      <c r="D68" s="28" t="s">
        <v>36</v>
      </c>
      <c r="E68" s="29" t="s">
        <v>62</v>
      </c>
      <c r="F68" s="30" t="s">
        <v>62</v>
      </c>
      <c r="G68" s="31" t="s">
        <v>62</v>
      </c>
      <c r="H68" s="32" t="s">
        <v>65</v>
      </c>
      <c r="I68" s="42" t="s">
        <v>70</v>
      </c>
      <c r="J68" s="35" t="s">
        <v>74</v>
      </c>
      <c r="K68" s="35" t="s">
        <v>87</v>
      </c>
      <c r="L68" s="42" t="s">
        <v>88</v>
      </c>
    </row>
    <row r="69" spans="1:12" s="5" customFormat="1" ht="39" customHeight="1">
      <c r="A69" s="27" t="s">
        <v>139</v>
      </c>
      <c r="B69" s="27" t="s">
        <v>139</v>
      </c>
      <c r="C69" s="33" t="s">
        <v>140</v>
      </c>
      <c r="D69" s="28" t="s">
        <v>36</v>
      </c>
      <c r="E69" s="29" t="s">
        <v>62</v>
      </c>
      <c r="F69" s="30" t="s">
        <v>62</v>
      </c>
      <c r="G69" s="31" t="s">
        <v>62</v>
      </c>
      <c r="H69" s="32" t="s">
        <v>76</v>
      </c>
      <c r="I69" s="42" t="s">
        <v>77</v>
      </c>
      <c r="J69" s="35" t="s">
        <v>78</v>
      </c>
      <c r="K69" s="35" t="s">
        <v>79</v>
      </c>
      <c r="L69" s="42" t="s">
        <v>150</v>
      </c>
    </row>
    <row r="70" spans="1:12" s="5" customFormat="1" ht="64.5" customHeight="1">
      <c r="A70" s="27" t="s">
        <v>139</v>
      </c>
      <c r="B70" s="27" t="s">
        <v>139</v>
      </c>
      <c r="C70" s="33" t="s">
        <v>140</v>
      </c>
      <c r="D70" s="28" t="s">
        <v>36</v>
      </c>
      <c r="E70" s="29" t="s">
        <v>62</v>
      </c>
      <c r="F70" s="30" t="s">
        <v>62</v>
      </c>
      <c r="G70" s="31" t="s">
        <v>62</v>
      </c>
      <c r="H70" s="32" t="s">
        <v>76</v>
      </c>
      <c r="I70" s="42" t="s">
        <v>81</v>
      </c>
      <c r="J70" s="35" t="s">
        <v>82</v>
      </c>
      <c r="K70" s="35" t="s">
        <v>87</v>
      </c>
      <c r="L70" s="42" t="s">
        <v>83</v>
      </c>
    </row>
    <row r="71" spans="1:12" s="5" customFormat="1" ht="90">
      <c r="A71" s="27" t="s">
        <v>151</v>
      </c>
      <c r="B71" s="27" t="s">
        <v>151</v>
      </c>
      <c r="C71" s="33" t="s">
        <v>152</v>
      </c>
      <c r="D71" s="28" t="s">
        <v>38</v>
      </c>
      <c r="E71" s="33" t="s">
        <v>85</v>
      </c>
      <c r="F71" s="34">
        <v>30</v>
      </c>
      <c r="G71" s="35" t="s">
        <v>153</v>
      </c>
      <c r="H71" s="32" t="s">
        <v>57</v>
      </c>
      <c r="I71" s="42" t="s">
        <v>58</v>
      </c>
      <c r="J71" s="35" t="s">
        <v>59</v>
      </c>
      <c r="K71" s="35" t="s">
        <v>87</v>
      </c>
      <c r="L71" s="42" t="s">
        <v>88</v>
      </c>
    </row>
    <row r="72" spans="1:12" s="5" customFormat="1" ht="61.5" customHeight="1">
      <c r="A72" s="27" t="s">
        <v>151</v>
      </c>
      <c r="B72" s="27" t="s">
        <v>151</v>
      </c>
      <c r="C72" s="33" t="s">
        <v>152</v>
      </c>
      <c r="D72" s="28" t="s">
        <v>38</v>
      </c>
      <c r="E72" s="29" t="s">
        <v>62</v>
      </c>
      <c r="F72" s="30" t="s">
        <v>62</v>
      </c>
      <c r="G72" s="31" t="s">
        <v>62</v>
      </c>
      <c r="H72" s="32" t="s">
        <v>57</v>
      </c>
      <c r="I72" s="42" t="s">
        <v>63</v>
      </c>
      <c r="J72" s="35" t="s">
        <v>64</v>
      </c>
      <c r="K72" s="35" t="s">
        <v>87</v>
      </c>
      <c r="L72" s="42" t="s">
        <v>83</v>
      </c>
    </row>
    <row r="73" spans="1:12" s="5" customFormat="1" ht="39" customHeight="1">
      <c r="A73" s="27" t="s">
        <v>151</v>
      </c>
      <c r="B73" s="27" t="s">
        <v>151</v>
      </c>
      <c r="C73" s="33" t="s">
        <v>152</v>
      </c>
      <c r="D73" s="28" t="s">
        <v>38</v>
      </c>
      <c r="E73" s="29" t="s">
        <v>62</v>
      </c>
      <c r="F73" s="30" t="s">
        <v>62</v>
      </c>
      <c r="G73" s="31" t="s">
        <v>62</v>
      </c>
      <c r="H73" s="32" t="s">
        <v>65</v>
      </c>
      <c r="I73" s="42" t="s">
        <v>66</v>
      </c>
      <c r="J73" s="35" t="s">
        <v>154</v>
      </c>
      <c r="K73" s="35" t="s">
        <v>68</v>
      </c>
      <c r="L73" s="42" t="s">
        <v>155</v>
      </c>
    </row>
    <row r="74" spans="1:12" s="5" customFormat="1" ht="61.5" customHeight="1">
      <c r="A74" s="27" t="s">
        <v>151</v>
      </c>
      <c r="B74" s="27" t="s">
        <v>151</v>
      </c>
      <c r="C74" s="33" t="s">
        <v>152</v>
      </c>
      <c r="D74" s="28" t="s">
        <v>38</v>
      </c>
      <c r="E74" s="29" t="s">
        <v>62</v>
      </c>
      <c r="F74" s="30" t="s">
        <v>62</v>
      </c>
      <c r="G74" s="31" t="s">
        <v>62</v>
      </c>
      <c r="H74" s="32" t="s">
        <v>65</v>
      </c>
      <c r="I74" s="42" t="s">
        <v>70</v>
      </c>
      <c r="J74" s="35" t="s">
        <v>71</v>
      </c>
      <c r="K74" s="35" t="s">
        <v>87</v>
      </c>
      <c r="L74" s="42" t="s">
        <v>88</v>
      </c>
    </row>
    <row r="75" spans="1:12" s="5" customFormat="1" ht="61.5" customHeight="1">
      <c r="A75" s="27" t="s">
        <v>151</v>
      </c>
      <c r="B75" s="27" t="s">
        <v>151</v>
      </c>
      <c r="C75" s="33" t="s">
        <v>152</v>
      </c>
      <c r="D75" s="28" t="s">
        <v>38</v>
      </c>
      <c r="E75" s="29" t="s">
        <v>62</v>
      </c>
      <c r="F75" s="30" t="s">
        <v>62</v>
      </c>
      <c r="G75" s="31" t="s">
        <v>62</v>
      </c>
      <c r="H75" s="32" t="s">
        <v>65</v>
      </c>
      <c r="I75" s="42" t="s">
        <v>70</v>
      </c>
      <c r="J75" s="35" t="s">
        <v>73</v>
      </c>
      <c r="K75" s="35" t="s">
        <v>87</v>
      </c>
      <c r="L75" s="42" t="s">
        <v>88</v>
      </c>
    </row>
    <row r="76" spans="1:12" s="5" customFormat="1" ht="61.5" customHeight="1">
      <c r="A76" s="27" t="s">
        <v>151</v>
      </c>
      <c r="B76" s="27" t="s">
        <v>151</v>
      </c>
      <c r="C76" s="33" t="s">
        <v>152</v>
      </c>
      <c r="D76" s="28" t="s">
        <v>38</v>
      </c>
      <c r="E76" s="29" t="s">
        <v>62</v>
      </c>
      <c r="F76" s="30" t="s">
        <v>62</v>
      </c>
      <c r="G76" s="31" t="s">
        <v>62</v>
      </c>
      <c r="H76" s="32" t="s">
        <v>65</v>
      </c>
      <c r="I76" s="42" t="s">
        <v>70</v>
      </c>
      <c r="J76" s="35" t="s">
        <v>74</v>
      </c>
      <c r="K76" s="35" t="s">
        <v>87</v>
      </c>
      <c r="L76" s="42" t="s">
        <v>88</v>
      </c>
    </row>
    <row r="77" spans="1:12" s="5" customFormat="1" ht="39" customHeight="1">
      <c r="A77" s="27" t="s">
        <v>151</v>
      </c>
      <c r="B77" s="27" t="s">
        <v>151</v>
      </c>
      <c r="C77" s="33" t="s">
        <v>152</v>
      </c>
      <c r="D77" s="28" t="s">
        <v>38</v>
      </c>
      <c r="E77" s="29" t="s">
        <v>62</v>
      </c>
      <c r="F77" s="30" t="s">
        <v>62</v>
      </c>
      <c r="G77" s="31" t="s">
        <v>62</v>
      </c>
      <c r="H77" s="32" t="s">
        <v>76</v>
      </c>
      <c r="I77" s="42" t="s">
        <v>77</v>
      </c>
      <c r="J77" s="35" t="s">
        <v>78</v>
      </c>
      <c r="K77" s="35" t="s">
        <v>91</v>
      </c>
      <c r="L77" s="42" t="s">
        <v>120</v>
      </c>
    </row>
    <row r="78" spans="1:12" s="5" customFormat="1" ht="61.5" customHeight="1">
      <c r="A78" s="27" t="s">
        <v>151</v>
      </c>
      <c r="B78" s="27" t="s">
        <v>151</v>
      </c>
      <c r="C78" s="33" t="s">
        <v>152</v>
      </c>
      <c r="D78" s="28" t="s">
        <v>38</v>
      </c>
      <c r="E78" s="29" t="s">
        <v>62</v>
      </c>
      <c r="F78" s="30" t="s">
        <v>62</v>
      </c>
      <c r="G78" s="31" t="s">
        <v>62</v>
      </c>
      <c r="H78" s="32" t="s">
        <v>76</v>
      </c>
      <c r="I78" s="42" t="s">
        <v>81</v>
      </c>
      <c r="J78" s="35" t="s">
        <v>82</v>
      </c>
      <c r="K78" s="35" t="s">
        <v>60</v>
      </c>
      <c r="L78" s="42" t="s">
        <v>83</v>
      </c>
    </row>
    <row r="79" spans="1:12" s="5" customFormat="1" ht="11.25">
      <c r="A79" s="43"/>
      <c r="B79" s="43"/>
      <c r="C79" s="44"/>
      <c r="D79" s="43"/>
      <c r="E79" s="44"/>
      <c r="F79" s="45"/>
      <c r="G79" s="46"/>
      <c r="H79" s="47"/>
      <c r="I79" s="46"/>
      <c r="J79" s="48"/>
      <c r="K79" s="48"/>
      <c r="L79" s="46"/>
    </row>
    <row r="80" spans="1:12" s="5" customFormat="1" ht="11.25">
      <c r="A80" s="43"/>
      <c r="B80" s="43"/>
      <c r="C80" s="44"/>
      <c r="D80" s="43"/>
      <c r="E80" s="44"/>
      <c r="F80" s="45"/>
      <c r="G80" s="46"/>
      <c r="H80" s="47"/>
      <c r="I80" s="46"/>
      <c r="J80" s="48"/>
      <c r="K80" s="48"/>
      <c r="L80" s="46"/>
    </row>
    <row r="81" spans="1:12" s="5" customFormat="1" ht="11.25">
      <c r="A81" s="43"/>
      <c r="B81" s="43"/>
      <c r="C81" s="44"/>
      <c r="D81" s="43"/>
      <c r="E81" s="44"/>
      <c r="F81" s="45"/>
      <c r="G81" s="46"/>
      <c r="H81" s="47"/>
      <c r="I81" s="46"/>
      <c r="J81" s="48"/>
      <c r="K81" s="48"/>
      <c r="L81" s="46"/>
    </row>
    <row r="82" spans="1:12" s="5" customFormat="1" ht="11.25">
      <c r="A82" s="43"/>
      <c r="B82" s="43"/>
      <c r="C82" s="44"/>
      <c r="D82" s="43"/>
      <c r="E82" s="44"/>
      <c r="F82" s="45"/>
      <c r="G82" s="46"/>
      <c r="H82" s="47"/>
      <c r="I82" s="46"/>
      <c r="J82" s="48"/>
      <c r="K82" s="48"/>
      <c r="L82" s="46"/>
    </row>
    <row r="83" spans="1:12" s="5" customFormat="1" ht="11.25">
      <c r="A83" s="43"/>
      <c r="B83" s="43"/>
      <c r="C83" s="44"/>
      <c r="D83" s="43"/>
      <c r="E83" s="44"/>
      <c r="F83" s="45"/>
      <c r="G83" s="46"/>
      <c r="H83" s="47"/>
      <c r="I83" s="46"/>
      <c r="J83" s="48"/>
      <c r="K83" s="48"/>
      <c r="L83" s="46"/>
    </row>
    <row r="84" spans="1:12" s="5" customFormat="1" ht="11.25">
      <c r="A84" s="43"/>
      <c r="B84" s="43"/>
      <c r="C84" s="44"/>
      <c r="D84" s="43"/>
      <c r="E84" s="44"/>
      <c r="F84" s="45"/>
      <c r="G84" s="46"/>
      <c r="H84" s="47"/>
      <c r="I84" s="46"/>
      <c r="J84" s="48"/>
      <c r="K84" s="48"/>
      <c r="L84" s="46"/>
    </row>
    <row r="85" spans="1:12" s="5" customFormat="1" ht="11.25">
      <c r="A85" s="43"/>
      <c r="B85" s="43"/>
      <c r="C85" s="44"/>
      <c r="D85" s="43"/>
      <c r="E85" s="44"/>
      <c r="F85" s="45"/>
      <c r="G85" s="46"/>
      <c r="H85" s="47"/>
      <c r="I85" s="46"/>
      <c r="J85" s="48"/>
      <c r="K85" s="48"/>
      <c r="L85" s="46"/>
    </row>
    <row r="86" spans="1:12" s="5" customFormat="1" ht="11.25">
      <c r="A86" s="43"/>
      <c r="B86" s="43"/>
      <c r="C86" s="44"/>
      <c r="D86" s="43"/>
      <c r="E86" s="44"/>
      <c r="F86" s="45"/>
      <c r="G86" s="46"/>
      <c r="H86" s="47"/>
      <c r="I86" s="46"/>
      <c r="J86" s="48"/>
      <c r="K86" s="48"/>
      <c r="L86" s="46"/>
    </row>
    <row r="87" spans="1:12" s="5" customFormat="1" ht="11.25">
      <c r="A87" s="43"/>
      <c r="B87" s="43"/>
      <c r="C87" s="44"/>
      <c r="D87" s="43"/>
      <c r="E87" s="44"/>
      <c r="F87" s="45"/>
      <c r="G87" s="46"/>
      <c r="H87" s="47"/>
      <c r="I87" s="46"/>
      <c r="J87" s="48"/>
      <c r="K87" s="48"/>
      <c r="L87" s="46"/>
    </row>
    <row r="88" spans="1:12" s="5" customFormat="1" ht="11.25">
      <c r="A88" s="43"/>
      <c r="B88" s="43"/>
      <c r="C88" s="44"/>
      <c r="D88" s="43"/>
      <c r="E88" s="44"/>
      <c r="F88" s="45"/>
      <c r="G88" s="46"/>
      <c r="H88" s="47"/>
      <c r="I88" s="46"/>
      <c r="J88" s="48"/>
      <c r="K88" s="48"/>
      <c r="L88" s="46"/>
    </row>
    <row r="89" spans="1:12" s="5" customFormat="1" ht="11.25">
      <c r="A89" s="43"/>
      <c r="B89" s="43"/>
      <c r="C89" s="44"/>
      <c r="D89" s="43"/>
      <c r="E89" s="44"/>
      <c r="F89" s="45"/>
      <c r="G89" s="46"/>
      <c r="H89" s="47"/>
      <c r="I89" s="46"/>
      <c r="J89" s="48"/>
      <c r="K89" s="48"/>
      <c r="L89" s="46"/>
    </row>
    <row r="90" spans="1:12" s="5" customFormat="1" ht="11.25">
      <c r="A90" s="43"/>
      <c r="B90" s="43"/>
      <c r="C90" s="44"/>
      <c r="D90" s="43"/>
      <c r="E90" s="44"/>
      <c r="F90" s="45"/>
      <c r="G90" s="46"/>
      <c r="H90" s="47"/>
      <c r="I90" s="46"/>
      <c r="J90" s="48"/>
      <c r="K90" s="48"/>
      <c r="L90" s="46"/>
    </row>
  </sheetData>
  <sheetProtection/>
  <mergeCells count="2">
    <mergeCell ref="A2:L2"/>
    <mergeCell ref="H3:L3"/>
  </mergeCells>
  <printOptions horizontalCentered="1"/>
  <pageMargins left="0.39" right="0.31" top="0.59" bottom="0.39" header="0.51" footer="0.12"/>
  <pageSetup fitToHeight="0" fitToWidth="1" horizontalDpi="600" verticalDpi="600" orientation="landscape" paperSize="9" scale="67"/>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云南省财政厅预算处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赵建森</dc:creator>
  <cp:keywords/>
  <dc:description/>
  <cp:lastModifiedBy>null,null,预算经办</cp:lastModifiedBy>
  <cp:lastPrinted>2017-03-08T02:42:01Z</cp:lastPrinted>
  <dcterms:created xsi:type="dcterms:W3CDTF">2006-03-07T02:21:14Z</dcterms:created>
  <dcterms:modified xsi:type="dcterms:W3CDTF">2020-03-16T11:43:58Z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2052-10.8.0.5761</vt:lpwstr>
  </property>
</Properties>
</file>