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1025" tabRatio="1000"/>
  </bookViews>
  <sheets>
    <sheet name="封2" sheetId="1" r:id="rId1"/>
    <sheet name="附表2-1" sheetId="2" r:id="rId2"/>
    <sheet name="附表2-2" sheetId="3" r:id="rId3"/>
    <sheet name="附表2-3" sheetId="4" r:id="rId4"/>
    <sheet name="附表2-4" sheetId="5" r:id="rId5"/>
    <sheet name="附表2-5" sheetId="6" r:id="rId6"/>
    <sheet name="附表2-6" sheetId="7" r:id="rId7"/>
    <sheet name="附表2-7" sheetId="8" r:id="rId8"/>
    <sheet name="附表2-8" sheetId="9" r:id="rId9"/>
    <sheet name="附表2-9" sheetId="10" r:id="rId10"/>
    <sheet name="附表2-10" sheetId="11" r:id="rId11"/>
    <sheet name="附表2-11" sheetId="12" r:id="rId12"/>
    <sheet name="附表2-12" sheetId="13" r:id="rId13"/>
    <sheet name="附表2-13" sheetId="14" r:id="rId14"/>
    <sheet name="附表2-14" sheetId="15" r:id="rId15"/>
    <sheet name="附表2-15" sheetId="16" r:id="rId16"/>
    <sheet name="附表2-16" sheetId="17" r:id="rId17"/>
    <sheet name="附表2-17" sheetId="18" r:id="rId18"/>
    <sheet name="附表2-18" sheetId="19" r:id="rId19"/>
    <sheet name="附表2-19" sheetId="20" r:id="rId20"/>
    <sheet name="附表2-20" sheetId="21" r:id="rId21"/>
    <sheet name="附表2-21" sheetId="22" r:id="rId22"/>
  </sheets>
  <externalReferences>
    <externalReference r:id="rId23"/>
    <externalReference r:id="rId24"/>
  </externalReferences>
  <definedNames>
    <definedName name="_Order1" hidden="1">255</definedName>
    <definedName name="_Order2" hidden="1">255</definedName>
    <definedName name="Database" localSheetId="0">#REF!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'附表2-1'!$1:$4</definedName>
    <definedName name="_xlnm.Print_Titles" localSheetId="10">'附表2-10'!$1:$4</definedName>
    <definedName name="_xlnm.Print_Titles" localSheetId="11">'附表2-11'!$1:$4</definedName>
    <definedName name="_xlnm.Print_Titles" localSheetId="12">'附表2-12'!$1:$4</definedName>
    <definedName name="_xlnm.Print_Titles" localSheetId="13">'附表2-13'!$1:$4</definedName>
    <definedName name="_xlnm.Print_Titles" localSheetId="14">'附表2-14'!$1:$4</definedName>
    <definedName name="_xlnm.Print_Titles" localSheetId="15">'附表2-15'!$1:$4</definedName>
    <definedName name="_xlnm.Print_Titles" localSheetId="16">'附表2-16'!$1:$4</definedName>
    <definedName name="_xlnm.Print_Titles" localSheetId="17">'附表2-17'!$1:$4</definedName>
    <definedName name="_xlnm.Print_Titles" localSheetId="18">'附表2-18'!$1:$4</definedName>
    <definedName name="_xlnm.Print_Titles" localSheetId="19">'附表2-19'!$1:$4</definedName>
    <definedName name="_xlnm.Print_Titles" localSheetId="2">'附表2-2'!$1:$4</definedName>
    <definedName name="_xlnm.Print_Titles" localSheetId="20">'附表2-20'!$1:$4</definedName>
    <definedName name="_xlnm.Print_Titles" localSheetId="21">'附表2-21'!$1:$4</definedName>
    <definedName name="_xlnm.Print_Titles" localSheetId="4">'附表2-4'!$1:$4</definedName>
    <definedName name="_xlnm.Print_Titles" localSheetId="5">'附表2-5'!$1:$4</definedName>
    <definedName name="_xlnm.Print_Titles" localSheetId="6">'附表2-6'!$1:$4</definedName>
    <definedName name="_xlnm.Print_Titles" localSheetId="7">'附表2-7'!$1:$4</definedName>
    <definedName name="_xlnm.Print_Titles" localSheetId="8">'附表2-8'!$1:$4</definedName>
    <definedName name="_xlnm.Print_Titles" localSheetId="9">'附表2-9'!$1:$4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封2!$B$2:$C$25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_xlnm.Print_Titles" localSheetId="3">'附表2-3'!$1:$4</definedName>
    <definedName name="_xlnm._FilterDatabase" localSheetId="4" hidden="1">'附表2-4'!$A$5:$G$1398</definedName>
  </definedNames>
  <calcPr calcId="144525" fullPrecision="0"/>
</workbook>
</file>

<file path=xl/sharedStrings.xml><?xml version="1.0" encoding="utf-8"?>
<sst xmlns="http://schemas.openxmlformats.org/spreadsheetml/2006/main" count="1709">
  <si>
    <t>附件</t>
  </si>
  <si>
    <t>2017年度预决算公开模板</t>
  </si>
  <si>
    <t>一、政府预算公开模板</t>
  </si>
  <si>
    <t>1、</t>
  </si>
  <si>
    <t>附表1-1：××年度一般公共预算收入预算表</t>
  </si>
  <si>
    <t>2、</t>
  </si>
  <si>
    <t>附表1-2：××年度一般公共预算支出预算表</t>
  </si>
  <si>
    <t>3、</t>
  </si>
  <si>
    <t>附表1-3：××年度一般公共预算本级收入预算表</t>
  </si>
  <si>
    <t>4、</t>
  </si>
  <si>
    <t>附表1-4：××年度一般公共预算本级支出预算表</t>
  </si>
  <si>
    <t>5、</t>
  </si>
  <si>
    <t>附表1-5：××年度一般公共预算本级支出经济分类情况表</t>
  </si>
  <si>
    <t>6、</t>
  </si>
  <si>
    <t>附表1-6：××年度一般公共预算本级基本支出经济分类情况表</t>
  </si>
  <si>
    <t>7、</t>
  </si>
  <si>
    <t>附表1-7：××年度对下税收返还和转移支付预算表</t>
  </si>
  <si>
    <t>8、</t>
  </si>
  <si>
    <t>附表1-8：××年度本级一般公共预算“三公”经费支出预算表</t>
  </si>
  <si>
    <t>9、</t>
  </si>
  <si>
    <t>附表1-9：××年度政府性基金收入预算表</t>
  </si>
  <si>
    <t>10、</t>
  </si>
  <si>
    <t>附表1-10：××年度政府性基金支出预算表</t>
  </si>
  <si>
    <t>11、</t>
  </si>
  <si>
    <t>附表1-11：××年度政府性基金本级收入预算表</t>
  </si>
  <si>
    <t>12、</t>
  </si>
  <si>
    <t>附表1-12：××年度政府性基金本级支出预算表</t>
  </si>
  <si>
    <t>13、</t>
  </si>
  <si>
    <t>附表1-13：××年度政府性基金转移支付预算表</t>
  </si>
  <si>
    <t>14、</t>
  </si>
  <si>
    <t>附表1-14：××年度国有资本经营收入预算表</t>
  </si>
  <si>
    <t>15、</t>
  </si>
  <si>
    <t>附表1-15：××年度国有资本经营支出预算表</t>
  </si>
  <si>
    <t>16、</t>
  </si>
  <si>
    <t>附表1-16：××年度本级国有资本经营收入预算表</t>
  </si>
  <si>
    <t>17、</t>
  </si>
  <si>
    <t>附表1-17：××年度本级国有资本经营支出预算表</t>
  </si>
  <si>
    <t>18、</t>
  </si>
  <si>
    <t>附表1-18：××年度社会保险基金预算收入表</t>
  </si>
  <si>
    <t>19、</t>
  </si>
  <si>
    <t>附表1-19：××年度社会保险基金预算支出表</t>
  </si>
  <si>
    <t>20、</t>
  </si>
  <si>
    <t>附表1-20：××年度本级社会保险基金预算收入表</t>
  </si>
  <si>
    <t>21、</t>
  </si>
  <si>
    <t>附表1-21：××年度本级社会保险基金预算支出表</t>
  </si>
  <si>
    <t>22、</t>
  </si>
  <si>
    <t>附表1-22：××年度本级财政专项资金管理清单目录</t>
  </si>
  <si>
    <t>23、</t>
  </si>
  <si>
    <t>附表1-23：××-××年政府一般债务余额和限额情况表</t>
  </si>
  <si>
    <t>24、</t>
  </si>
  <si>
    <t>附表1-24：××-××年政府专项债务余额和限额情况表</t>
  </si>
  <si>
    <t>二、政府决算公开模板</t>
  </si>
  <si>
    <t>附表2-1：××年度一般公共决算收入决算表</t>
  </si>
  <si>
    <t>附表2-2：××年度一般公共决算支出决算表</t>
  </si>
  <si>
    <t>附表2-3：××年度一般公共决算本级收入决算表</t>
  </si>
  <si>
    <t>附表2-4：××年度一般公共决算本级支出决算表</t>
  </si>
  <si>
    <t>附表2-5：××年度一般公共预算本级支出决算经济分类情况表</t>
  </si>
  <si>
    <t>附表2-6：××年度一般公共预算本级基本支出决算经济分类情况表</t>
  </si>
  <si>
    <t>附表2-7：××年度对下税收返还和转移支付决算表</t>
  </si>
  <si>
    <t>附表2-8：××年度本级一般公共决算“三公”经费支出决算表</t>
  </si>
  <si>
    <t>附表2-9：××年度政府性基金收入决算表</t>
  </si>
  <si>
    <t>附表2-10：××年度政府性基金支出决算表</t>
  </si>
  <si>
    <t>附表2-11：××年度政府性基金本级收入决算表</t>
  </si>
  <si>
    <t>附表2-12：××年度政府性基金本级支出决算表</t>
  </si>
  <si>
    <t>附表2-13：××年度政府性基金转移支付决算表</t>
  </si>
  <si>
    <t>附表2-14：××年度国有资本经营收入决算表</t>
  </si>
  <si>
    <t>附表2-15：××年度国有资本经营支出决算表</t>
  </si>
  <si>
    <t>附表2-16：××年度本级国有资本经营收入决算表</t>
  </si>
  <si>
    <t>附表2-17：××年度本级国有资本经营支出决算表</t>
  </si>
  <si>
    <t>附表2-18：××年度社会保险基金决算收入表</t>
  </si>
  <si>
    <t>附表2-19：××年度社会保险基金决算支出表</t>
  </si>
  <si>
    <t>附表2-20：××年度本级社会保险基金决算收入表</t>
  </si>
  <si>
    <t>附表2-21：××年度本级社会保险基金决算支出表</t>
  </si>
  <si>
    <t>三、部门预算公开说明范本及附表</t>
  </si>
  <si>
    <t>附表3：××年度××部门预算说明</t>
  </si>
  <si>
    <t>附表3-1：××年度收支预算总表</t>
  </si>
  <si>
    <t>附表3-2：××年度收入预算总表</t>
  </si>
  <si>
    <t>附表3-3：××年度支出预算总表</t>
  </si>
  <si>
    <t>附表3-4：××年度财政拨款收支预算总表</t>
  </si>
  <si>
    <t>附表3-5：××年度一般公共预算拨款支出预算表</t>
  </si>
  <si>
    <t>附表3-6：××年度政府性基金拨款支出预算表</t>
  </si>
  <si>
    <t>附表3-7：××年度一般公共预算支出经济分类情况表</t>
  </si>
  <si>
    <t>附表3-8：××年度一般公共预算基本支出经济分类情况表</t>
  </si>
  <si>
    <t>附表3-9：××年度一般公共预算“三公”经费支出预算表</t>
  </si>
  <si>
    <t>附表3-10：××年度部门专项资金管理清单目录</t>
  </si>
  <si>
    <t>四、部门决算公开说明范本及附表</t>
  </si>
  <si>
    <t>附表4：××年度××部门决算说明</t>
  </si>
  <si>
    <t>附表4-1：××年度收支决算总表</t>
  </si>
  <si>
    <t>附表4-2：××年度收入决算总表</t>
  </si>
  <si>
    <t>附表4-3：××年度支出决算总表</t>
  </si>
  <si>
    <t>附表4-4：××年度财政拨款收支决算总表</t>
  </si>
  <si>
    <t>附表4-5：××年度一般公共财政拨款支出决算表</t>
  </si>
  <si>
    <t>附表4-6：××年度一般公共预算支出经济分类决算情况表</t>
  </si>
  <si>
    <t>附表4-7：××年度一般公共预算基本支出经济分类决算情况表</t>
  </si>
  <si>
    <t>附表4-8：××年度政府性基金支出决算表</t>
  </si>
  <si>
    <t>附表4-9：××年度部门决算相关信息统计表</t>
  </si>
  <si>
    <t>附表4-10：××年度政府采购情况表</t>
  </si>
  <si>
    <t>备注：模板包含政府预算24张、政府决算21张、部门预算10张、部门决算10张共65张以及部门预决算说明文字范本各1套，各市、县（区）参考本地区情况根据附表相应公开本地区预决算信息。</t>
  </si>
  <si>
    <t>附表2-1</t>
  </si>
  <si>
    <t>2016年度一般公共预算收入决算表</t>
  </si>
  <si>
    <t>单位：万元</t>
  </si>
  <si>
    <t>收入项目</t>
  </si>
  <si>
    <t>预算数</t>
  </si>
  <si>
    <t>决算数</t>
  </si>
  <si>
    <t>决算数为预算数的％</t>
  </si>
  <si>
    <t>决算数为上年决算数的％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</si>
  <si>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</si>
  <si>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</si>
  <si>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</si>
  <si>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</si>
  <si>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</si>
  <si>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</si>
  <si>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</si>
  <si>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</si>
  <si>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</si>
  <si>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</si>
  <si>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</si>
  <si>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</si>
  <si>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</si>
  <si>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</si>
  <si>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</si>
  <si>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</si>
  <si>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</si>
  <si>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</si>
  <si>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</si>
  <si>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</si>
  <si>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</si>
  <si>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</si>
  <si>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</si>
  <si>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</si>
  <si>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</si>
  <si>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</si>
  <si>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</si>
  <si>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</si>
  <si>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</si>
  <si>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</si>
  <si>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</si>
  <si>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</si>
  <si>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</si>
  <si>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</si>
  <si>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</si>
  <si>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</si>
  <si>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</si>
  <si>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</si>
  <si>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</si>
  <si>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</si>
  <si>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附表2-2</t>
  </si>
  <si>
    <t>2016年度一般公共预算支出决算表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</si>
  <si>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</si>
  <si>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</si>
  <si>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</si>
  <si>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</si>
  <si>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</si>
  <si>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</si>
  <si>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</si>
  <si>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</si>
  <si>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</si>
  <si>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</si>
  <si>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</si>
  <si>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</si>
  <si>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</si>
  <si>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</si>
  <si>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</si>
  <si>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</si>
  <si>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</si>
  <si>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</si>
  <si>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</si>
  <si>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</si>
  <si>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</si>
  <si>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</si>
  <si>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</si>
  <si>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</si>
  <si>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</si>
  <si>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</si>
  <si>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国债(债券）还本支出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</si>
  <si>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</si>
  <si>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</si>
  <si>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</si>
  <si>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</si>
  <si>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</si>
  <si>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</si>
  <si>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</si>
  <si>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</si>
  <si>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</si>
  <si>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</si>
  <si>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</si>
  <si>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</si>
  <si>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</si>
  <si>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</si>
  <si>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</si>
  <si>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附表2-3</t>
  </si>
  <si>
    <t>2016年度一般公共预算本级收入决算表</t>
  </si>
  <si>
    <t>附表2-4</t>
  </si>
  <si>
    <t>2016年度一般公共预算本级支出决算表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</si>
  <si>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</si>
  <si>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</si>
  <si>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</si>
  <si>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</si>
  <si>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</si>
  <si>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</si>
  <si>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</si>
  <si>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</si>
  <si>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</si>
  <si>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</si>
  <si>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</si>
  <si>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</si>
  <si>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</si>
  <si>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</si>
  <si>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</si>
  <si>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</si>
  <si>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</si>
  <si>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</si>
  <si>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</si>
  <si>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</si>
  <si>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</si>
  <si>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</si>
  <si>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</si>
  <si>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</si>
  <si>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</si>
  <si>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</si>
  <si>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</si>
  <si>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</si>
  <si>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</si>
  <si>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</si>
  <si>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</si>
  <si>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</si>
  <si>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</si>
  <si>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</si>
  <si>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</si>
  <si>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</si>
  <si>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</si>
  <si>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</si>
  <si>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</si>
  <si>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</si>
  <si>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</si>
  <si>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</si>
  <si>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</si>
  <si>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</si>
  <si>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</si>
  <si>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</si>
  <si>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</si>
  <si>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</si>
  <si>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</si>
  <si>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</si>
  <si>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</si>
  <si>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</si>
  <si>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</si>
  <si>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</si>
  <si>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</si>
  <si>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</si>
  <si>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</si>
  <si>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</si>
  <si>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</si>
  <si>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</si>
  <si>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</si>
  <si>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</si>
  <si>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</si>
  <si>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</si>
  <si>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</si>
  <si>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</si>
  <si>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</si>
  <si>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</si>
  <si>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</si>
  <si>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</si>
  <si>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</si>
  <si>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</si>
  <si>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</si>
  <si>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</si>
  <si>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</si>
  <si>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</si>
  <si>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</si>
  <si>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</si>
  <si>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</si>
  <si>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</si>
  <si>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</si>
  <si>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</si>
  <si>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</si>
  <si>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</si>
  <si>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</si>
  <si>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</si>
  <si>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</si>
  <si>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</si>
  <si>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</si>
  <si>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</si>
  <si>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</si>
  <si>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</si>
  <si>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</si>
  <si>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</si>
  <si>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</si>
  <si>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</si>
  <si>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</si>
  <si>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</si>
  <si>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</si>
  <si>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</si>
  <si>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</si>
  <si>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</si>
  <si>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</si>
  <si>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</si>
  <si>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</si>
  <si>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</si>
  <si>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</si>
  <si>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</si>
  <si>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</si>
  <si>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</si>
  <si>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</si>
  <si>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</si>
  <si>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</si>
  <si>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</si>
  <si>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</si>
  <si>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</si>
  <si>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</si>
  <si>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</si>
  <si>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</si>
  <si>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</si>
  <si>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</si>
  <si>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</si>
  <si>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</si>
  <si>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</si>
  <si>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</si>
  <si>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</si>
  <si>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</si>
  <si>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</si>
  <si>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</si>
  <si>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</si>
  <si>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</si>
  <si>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</si>
  <si>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</si>
  <si>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</si>
  <si>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</si>
  <si>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</si>
  <si>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</si>
  <si>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</si>
  <si>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</si>
  <si>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</si>
  <si>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</si>
  <si>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</si>
  <si>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</si>
  <si>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</si>
  <si>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</si>
  <si>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</si>
  <si>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</si>
  <si>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</si>
  <si>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</si>
  <si>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</si>
  <si>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</si>
  <si>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</si>
  <si>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</si>
  <si>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</si>
  <si>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</si>
  <si>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</si>
  <si>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</si>
  <si>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</si>
  <si>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</si>
  <si>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</si>
  <si>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</si>
  <si>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</si>
  <si>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</si>
  <si>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</si>
  <si>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</si>
  <si>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</si>
  <si>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</si>
  <si>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</si>
  <si>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</si>
  <si>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</si>
  <si>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</si>
  <si>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</si>
  <si>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</si>
  <si>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</si>
  <si>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</si>
  <si>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</si>
  <si>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</si>
  <si>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</si>
  <si>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</si>
  <si>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</si>
  <si>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</si>
  <si>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</si>
  <si>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</si>
  <si>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</si>
  <si>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</si>
  <si>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</si>
  <si>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</si>
  <si>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</si>
  <si>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</si>
  <si>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</si>
  <si>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</si>
  <si>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</si>
  <si>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</si>
  <si>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</si>
  <si>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</si>
  <si>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</si>
  <si>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</si>
  <si>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</si>
  <si>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</si>
  <si>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</si>
  <si>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</si>
  <si>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</si>
  <si>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</si>
  <si>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</si>
  <si>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</si>
  <si>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</si>
  <si>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</si>
  <si>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</si>
  <si>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</si>
  <si>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</si>
  <si>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</si>
  <si>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</si>
  <si>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</si>
  <si>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</si>
  <si>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</si>
  <si>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</si>
  <si>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</si>
  <si>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</si>
  <si>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</si>
  <si>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</si>
  <si>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</si>
  <si>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</si>
  <si>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</si>
  <si>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</si>
  <si>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</si>
  <si>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</si>
  <si>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</si>
  <si>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</si>
  <si>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</si>
  <si>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</si>
  <si>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</si>
  <si>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</si>
  <si>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</si>
  <si>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</si>
  <si>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</si>
  <si>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</si>
  <si>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</si>
  <si>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</si>
  <si>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</si>
  <si>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</si>
  <si>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</si>
  <si>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</si>
  <si>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</si>
  <si>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</si>
  <si>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</si>
  <si>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</si>
  <si>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</si>
  <si>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</si>
  <si>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</si>
  <si>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</si>
  <si>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</si>
  <si>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</si>
  <si>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</si>
  <si>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</si>
  <si>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</si>
  <si>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</si>
  <si>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</si>
  <si>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</si>
  <si>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</si>
  <si>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</si>
  <si>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</si>
  <si>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</si>
  <si>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</si>
  <si>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</si>
  <si>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</si>
  <si>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</si>
  <si>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</si>
  <si>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</si>
  <si>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</si>
  <si>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</si>
  <si>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</si>
  <si>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</si>
  <si>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</si>
  <si>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</si>
  <si>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</si>
  <si>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</si>
  <si>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</si>
  <si>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</si>
  <si>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</si>
  <si>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</si>
  <si>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</si>
  <si>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</si>
  <si>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</si>
  <si>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</si>
  <si>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</si>
  <si>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</si>
  <si>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</si>
  <si>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</si>
  <si>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</si>
  <si>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</si>
  <si>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</si>
  <si>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</si>
  <si>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</si>
  <si>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</si>
  <si>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</si>
  <si>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</si>
  <si>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</si>
  <si>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</si>
  <si>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</si>
  <si>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</si>
  <si>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</si>
  <si>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</si>
  <si>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</si>
  <si>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</si>
  <si>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</si>
  <si>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</si>
  <si>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</si>
  <si>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</si>
  <si>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</si>
  <si>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</si>
  <si>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</si>
  <si>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</si>
  <si>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</si>
  <si>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</si>
  <si>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</si>
  <si>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</si>
  <si>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</si>
  <si>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</si>
  <si>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</si>
  <si>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</si>
  <si>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</si>
  <si>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</si>
  <si>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</si>
  <si>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</si>
  <si>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</si>
  <si>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</si>
  <si>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</si>
  <si>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</si>
  <si>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</si>
  <si>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</si>
  <si>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</si>
  <si>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</si>
  <si>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</si>
  <si>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</si>
  <si>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</si>
  <si>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</si>
  <si>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</si>
  <si>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</si>
  <si>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</si>
  <si>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</si>
  <si>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</si>
  <si>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</si>
  <si>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</si>
  <si>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</si>
  <si>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</si>
  <si>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</si>
  <si>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</si>
  <si>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</si>
  <si>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</si>
  <si>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</si>
  <si>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</si>
  <si>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</si>
  <si>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</si>
  <si>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</si>
  <si>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</si>
  <si>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</si>
  <si>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</si>
  <si>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</si>
  <si>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</si>
  <si>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</si>
  <si>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</si>
  <si>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</si>
  <si>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</si>
  <si>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</si>
  <si>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</si>
  <si>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</si>
  <si>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</si>
  <si>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</si>
  <si>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</si>
  <si>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</si>
  <si>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</si>
  <si>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</si>
  <si>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</si>
  <si>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</si>
  <si>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</si>
  <si>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</si>
  <si>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</si>
  <si>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</si>
  <si>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</si>
  <si>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</si>
  <si>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</si>
  <si>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</si>
  <si>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</si>
  <si>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</si>
  <si>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</si>
  <si>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</si>
  <si>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</si>
  <si>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</si>
  <si>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</si>
  <si>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</si>
  <si>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</si>
  <si>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</si>
  <si>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</si>
  <si>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</si>
  <si>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</si>
  <si>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</si>
  <si>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</si>
  <si>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</si>
  <si>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</si>
  <si>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</si>
  <si>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</si>
  <si>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</si>
  <si>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</si>
  <si>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</si>
  <si>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</si>
  <si>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</si>
  <si>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</si>
  <si>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</si>
  <si>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</si>
  <si>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</si>
  <si>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</si>
  <si>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</si>
  <si>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</si>
  <si>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</si>
  <si>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</si>
  <si>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</si>
  <si>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</si>
  <si>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</si>
  <si>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</si>
  <si>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</si>
  <si>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</si>
  <si>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</si>
  <si>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</si>
  <si>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</si>
  <si>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</si>
  <si>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</si>
  <si>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</si>
  <si>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</si>
  <si>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</si>
  <si>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</si>
  <si>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</si>
  <si>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</si>
  <si>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</si>
  <si>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</si>
  <si>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</si>
  <si>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</si>
  <si>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</si>
  <si>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</si>
  <si>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</si>
  <si>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</si>
  <si>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</si>
  <si>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</si>
  <si>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</si>
  <si>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</si>
  <si>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</si>
  <si>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</si>
  <si>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</si>
  <si>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</si>
  <si>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</si>
  <si>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</si>
  <si>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</si>
  <si>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</si>
  <si>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</si>
  <si>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</si>
  <si>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</si>
  <si>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</si>
  <si>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</si>
  <si>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</si>
  <si>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</si>
  <si>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</si>
  <si>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</si>
  <si>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</si>
  <si>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</si>
  <si>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</si>
  <si>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</si>
  <si>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</si>
  <si>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</si>
  <si>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</si>
  <si>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</si>
  <si>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</si>
  <si>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</si>
  <si>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</si>
  <si>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</si>
  <si>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</si>
  <si>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</si>
  <si>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</si>
  <si>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</si>
  <si>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</si>
  <si>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</si>
  <si>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</si>
  <si>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</si>
  <si>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</si>
  <si>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</si>
  <si>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</si>
  <si>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</si>
  <si>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</si>
  <si>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</si>
  <si>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</si>
  <si>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</si>
  <si>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</si>
  <si>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</si>
  <si>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</si>
  <si>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</si>
  <si>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</si>
  <si>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</si>
  <si>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</si>
  <si>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</si>
  <si>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</si>
  <si>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</si>
  <si>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</si>
  <si>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</si>
  <si>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</si>
  <si>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</si>
  <si>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</si>
  <si>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</si>
  <si>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</si>
  <si>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</si>
  <si>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</si>
  <si>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</si>
  <si>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</si>
  <si>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</si>
  <si>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</si>
  <si>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</si>
  <si>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</si>
  <si>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</si>
  <si>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</si>
  <si>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</si>
  <si>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</si>
  <si>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</si>
  <si>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</si>
  <si>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</si>
  <si>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</si>
  <si>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</si>
  <si>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</si>
  <si>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</si>
  <si>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</si>
  <si>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</si>
  <si>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</si>
  <si>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</si>
  <si>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</si>
  <si>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</si>
  <si>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</si>
  <si>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</si>
  <si>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</si>
  <si>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</si>
  <si>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</si>
  <si>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</si>
  <si>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</si>
  <si>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</si>
  <si>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</si>
  <si>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</si>
  <si>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</si>
  <si>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</si>
  <si>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</si>
  <si>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</si>
  <si>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</si>
  <si>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</si>
  <si>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</si>
  <si>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</si>
  <si>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</si>
  <si>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</si>
  <si>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</si>
  <si>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</si>
  <si>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</si>
  <si>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</si>
  <si>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</si>
  <si>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</si>
  <si>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</si>
  <si>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</si>
  <si>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</si>
  <si>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</si>
  <si>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</si>
  <si>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</si>
  <si>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</si>
  <si>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</si>
  <si>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</si>
  <si>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</si>
  <si>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</si>
  <si>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</si>
  <si>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</si>
  <si>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</si>
  <si>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</si>
  <si>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</si>
  <si>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</si>
  <si>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</si>
  <si>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</si>
  <si>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</si>
  <si>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</si>
  <si>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</si>
  <si>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</si>
  <si>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</si>
  <si>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</si>
  <si>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</si>
  <si>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</si>
  <si>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</si>
  <si>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</si>
  <si>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</si>
  <si>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</si>
  <si>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</si>
  <si>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</si>
  <si>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</si>
  <si>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</si>
  <si>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</si>
  <si>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</si>
  <si>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</si>
  <si>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</si>
  <si>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</si>
  <si>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</si>
  <si>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</si>
  <si>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</si>
  <si>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</si>
  <si>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</si>
  <si>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</si>
  <si>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</si>
  <si>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</si>
  <si>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</si>
  <si>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</si>
  <si>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</si>
  <si>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</si>
  <si>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</si>
  <si>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</si>
  <si>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</si>
  <si>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</si>
  <si>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</si>
  <si>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</si>
  <si>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</si>
  <si>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</si>
  <si>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</si>
  <si>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</si>
  <si>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</si>
  <si>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</si>
  <si>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</si>
  <si>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</si>
  <si>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</si>
  <si>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</si>
  <si>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</si>
  <si>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</si>
  <si>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</si>
  <si>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</si>
  <si>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</si>
  <si>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</si>
  <si>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</si>
  <si>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</si>
  <si>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</si>
  <si>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</si>
  <si>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</si>
  <si>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</si>
  <si>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</si>
  <si>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</si>
  <si>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</si>
  <si>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</si>
  <si>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</si>
  <si>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</si>
  <si>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</si>
  <si>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</si>
  <si>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</si>
  <si>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</si>
  <si>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</si>
  <si>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</si>
  <si>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</si>
  <si>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</si>
  <si>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</si>
  <si>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</si>
  <si>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</si>
  <si>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</si>
  <si>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</si>
  <si>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</si>
  <si>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</si>
  <si>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</si>
  <si>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</si>
  <si>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</si>
  <si>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</si>
  <si>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</si>
  <si>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</si>
  <si>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</si>
  <si>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</si>
  <si>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</si>
  <si>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</si>
  <si>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</si>
  <si>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</si>
  <si>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</si>
  <si>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</si>
  <si>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</si>
  <si>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</si>
  <si>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</si>
  <si>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</si>
  <si>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</si>
  <si>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</si>
  <si>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</si>
  <si>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</si>
  <si>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</si>
  <si>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</si>
  <si>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</si>
  <si>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</si>
  <si>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</si>
  <si>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</si>
  <si>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</si>
  <si>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</si>
  <si>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</si>
  <si>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</si>
  <si>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</si>
  <si>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</si>
  <si>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</si>
  <si>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</si>
  <si>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</si>
  <si>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</si>
  <si>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</si>
  <si>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</si>
  <si>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</si>
  <si>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</si>
  <si>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</si>
  <si>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</si>
  <si>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</si>
  <si>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</si>
  <si>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</si>
  <si>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</si>
  <si>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</si>
  <si>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</si>
  <si>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</si>
  <si>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</si>
  <si>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</si>
  <si>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</si>
  <si>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</si>
  <si>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</si>
  <si>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</si>
  <si>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</si>
  <si>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</si>
  <si>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</si>
  <si>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</si>
  <si>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</si>
  <si>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</si>
  <si>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</si>
  <si>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</si>
  <si>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</si>
  <si>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</si>
  <si>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</si>
  <si>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</si>
  <si>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</si>
  <si>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</si>
  <si>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</si>
  <si>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</si>
  <si>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</si>
  <si>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</si>
  <si>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</si>
  <si>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</si>
  <si>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</si>
  <si>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</si>
  <si>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</si>
  <si>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</si>
  <si>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</si>
  <si>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</si>
  <si>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</si>
  <si>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</si>
  <si>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</si>
  <si>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</si>
  <si>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</si>
  <si>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</si>
  <si>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</si>
  <si>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</si>
  <si>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</si>
  <si>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</si>
  <si>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</si>
  <si>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</si>
  <si>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</si>
  <si>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</si>
  <si>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</si>
  <si>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</si>
  <si>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</si>
  <si>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</si>
  <si>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</si>
  <si>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</si>
  <si>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</si>
  <si>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</si>
  <si>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</si>
  <si>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</si>
  <si>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</si>
  <si>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</si>
  <si>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</si>
  <si>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</si>
  <si>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</si>
  <si>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</si>
  <si>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</si>
  <si>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</si>
  <si>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</si>
  <si>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</si>
  <si>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</si>
  <si>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</si>
  <si>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</si>
  <si>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</si>
  <si>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</si>
  <si>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</si>
  <si>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</si>
  <si>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</si>
  <si>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</si>
  <si>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</si>
  <si>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</si>
  <si>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</si>
  <si>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</si>
  <si>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</si>
  <si>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</si>
  <si>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</si>
  <si>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</si>
  <si>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</si>
  <si>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</si>
  <si>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</si>
  <si>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</si>
  <si>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</si>
  <si>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</si>
  <si>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</si>
  <si>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</si>
  <si>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</si>
  <si>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</si>
  <si>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</si>
  <si>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</si>
  <si>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</si>
  <si>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</si>
  <si>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</si>
  <si>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</si>
  <si>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</si>
  <si>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</si>
  <si>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</si>
  <si>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</si>
  <si>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</si>
  <si>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</si>
  <si>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</si>
  <si>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</si>
  <si>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</si>
  <si>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</si>
  <si>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</si>
  <si>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</si>
  <si>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</si>
  <si>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</si>
  <si>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</si>
  <si>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</si>
  <si>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</si>
  <si>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</si>
  <si>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</si>
  <si>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</si>
  <si>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</si>
  <si>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</si>
  <si>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</si>
  <si>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</si>
  <si>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</si>
  <si>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</si>
  <si>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</si>
  <si>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</si>
  <si>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</si>
  <si>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</si>
  <si>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</si>
  <si>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</si>
  <si>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</si>
  <si>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</si>
  <si>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</si>
  <si>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</si>
  <si>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</si>
  <si>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</si>
  <si>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</si>
  <si>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</si>
  <si>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</si>
  <si>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</si>
  <si>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</si>
  <si>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</si>
  <si>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</si>
  <si>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</si>
  <si>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</si>
  <si>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</si>
  <si>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</si>
  <si>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</si>
  <si>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</si>
  <si>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</si>
  <si>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</si>
  <si>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</si>
  <si>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</si>
  <si>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</si>
  <si>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</si>
  <si>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</si>
  <si>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</si>
  <si>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</si>
  <si>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</si>
  <si>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</si>
  <si>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</si>
  <si>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</si>
  <si>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</si>
  <si>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</si>
  <si>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</si>
  <si>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</si>
  <si>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</si>
  <si>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</si>
  <si>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</si>
  <si>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</si>
  <si>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</si>
  <si>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</si>
  <si>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</si>
  <si>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</si>
  <si>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</si>
  <si>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</si>
  <si>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</si>
  <si>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</si>
  <si>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</si>
  <si>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</si>
  <si>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</si>
  <si>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</si>
  <si>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</si>
  <si>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</si>
  <si>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</si>
  <si>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</si>
  <si>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</si>
  <si>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</si>
  <si>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</si>
  <si>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</si>
  <si>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</si>
  <si>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</si>
  <si>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</si>
  <si>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</si>
  <si>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</si>
  <si>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</si>
  <si>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</si>
  <si>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</si>
  <si>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</si>
  <si>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</si>
  <si>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</si>
  <si>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</si>
  <si>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</si>
  <si>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</si>
  <si>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</si>
  <si>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</si>
  <si>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</si>
  <si>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</si>
  <si>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</si>
  <si>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</si>
  <si>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</si>
  <si>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</si>
  <si>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</si>
  <si>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</si>
  <si>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</si>
  <si>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</si>
  <si>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</si>
  <si>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</si>
  <si>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</si>
  <si>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</si>
  <si>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</si>
  <si>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</si>
  <si>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</si>
  <si>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</si>
  <si>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</si>
  <si>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</si>
  <si>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</si>
  <si>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</si>
  <si>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</si>
  <si>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</si>
  <si>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</si>
  <si>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</si>
  <si>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</si>
  <si>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</si>
  <si>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</si>
  <si>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</si>
  <si>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</si>
  <si>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</si>
  <si>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</si>
  <si>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</si>
  <si>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</si>
  <si>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</si>
  <si>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</si>
  <si>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</si>
  <si>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</si>
  <si>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</si>
  <si>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</si>
  <si>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</si>
  <si>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</si>
  <si>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</si>
  <si>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</si>
  <si>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</si>
  <si>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</si>
  <si>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</si>
  <si>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</si>
  <si>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</si>
  <si>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</si>
  <si>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</si>
  <si>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</si>
  <si>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</si>
  <si>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</si>
  <si>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</si>
  <si>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</si>
  <si>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</si>
  <si>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</si>
  <si>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</si>
  <si>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</si>
  <si>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</si>
  <si>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</si>
  <si>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</si>
  <si>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</si>
  <si>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</si>
  <si>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</si>
  <si>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</si>
  <si>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</si>
  <si>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</si>
  <si>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</si>
  <si>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</si>
  <si>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</si>
  <si>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</si>
  <si>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</si>
  <si>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</si>
  <si>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</si>
  <si>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</si>
  <si>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</si>
  <si>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</si>
  <si>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</si>
  <si>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</si>
  <si>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</si>
  <si>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</si>
  <si>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</si>
  <si>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</si>
  <si>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</si>
  <si>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</si>
  <si>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</si>
  <si>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</si>
  <si>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</si>
  <si>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</si>
  <si>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</si>
  <si>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</si>
  <si>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</si>
  <si>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</si>
  <si>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</si>
  <si>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</si>
  <si>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</si>
  <si>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</si>
  <si>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</si>
  <si>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</si>
  <si>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</si>
  <si>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</si>
  <si>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</si>
  <si>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</si>
  <si>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</si>
  <si>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</si>
  <si>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</si>
  <si>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</si>
  <si>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</si>
  <si>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</si>
  <si>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</si>
  <si>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</si>
  <si>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</si>
  <si>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</si>
  <si>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</si>
  <si>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</si>
  <si>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</si>
  <si>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</si>
  <si>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</si>
  <si>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</si>
  <si>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</si>
  <si>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</si>
  <si>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</si>
  <si>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</si>
  <si>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</si>
  <si>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</si>
  <si>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</si>
  <si>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</si>
  <si>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</si>
  <si>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</si>
  <si>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</si>
  <si>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</si>
  <si>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</si>
  <si>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</si>
  <si>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</si>
  <si>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</si>
  <si>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</si>
  <si>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</si>
  <si>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</si>
  <si>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</si>
  <si>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</si>
  <si>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</si>
  <si>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</si>
  <si>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</si>
  <si>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</si>
  <si>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</si>
  <si>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</si>
  <si>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</si>
  <si>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</si>
  <si>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</si>
  <si>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</si>
  <si>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</si>
  <si>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</si>
  <si>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</si>
  <si>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</si>
  <si>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</si>
  <si>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</si>
  <si>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</si>
  <si>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</si>
  <si>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</si>
  <si>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</si>
  <si>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国债(债务）还本支出</t>
  </si>
  <si>
    <t>附表2-5</t>
  </si>
  <si>
    <t>2016年度一般公共预算本级支出决算经济分类情况表（试编）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</si>
  <si>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</si>
  <si>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</si>
  <si>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</si>
  <si>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</si>
  <si>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</si>
  <si>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</si>
  <si>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</si>
  <si>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</si>
  <si>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</si>
  <si>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</si>
  <si>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附表2-6</t>
  </si>
  <si>
    <t>2016年度一般公共预算本级基本支出决算经济分类情况表（试编）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</si>
  <si>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</si>
  <si>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</si>
  <si>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</si>
  <si>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</si>
  <si>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</si>
  <si>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</si>
  <si>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</si>
  <si>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</si>
  <si>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</si>
  <si>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</si>
  <si>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</si>
  <si>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</si>
  <si>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</si>
  <si>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</si>
  <si>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</si>
  <si>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</si>
  <si>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</si>
  <si>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</si>
  <si>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</si>
  <si>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</si>
  <si>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</si>
  <si>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</si>
  <si>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</si>
  <si>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</si>
  <si>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</si>
  <si>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</si>
  <si>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</si>
  <si>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</si>
  <si>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</si>
  <si>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</si>
  <si>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</si>
  <si>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</si>
  <si>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</si>
  <si>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</si>
  <si>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</si>
  <si>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</si>
  <si>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</si>
  <si>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</si>
  <si>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</si>
  <si>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</si>
  <si>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</si>
  <si>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</si>
  <si>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</si>
  <si>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</si>
  <si>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</si>
  <si>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</si>
  <si>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</si>
  <si>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</si>
  <si>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</si>
  <si>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</si>
  <si>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</si>
  <si>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</si>
  <si>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</si>
  <si>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</si>
  <si>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</si>
  <si>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</si>
  <si>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</si>
  <si>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</si>
  <si>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</si>
  <si>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</si>
  <si>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</si>
  <si>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</si>
  <si>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</si>
  <si>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</si>
  <si>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</si>
  <si>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</si>
  <si>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</si>
  <si>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</si>
  <si>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</si>
  <si>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</si>
  <si>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</si>
  <si>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</si>
  <si>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</si>
  <si>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</si>
  <si>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</si>
  <si>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附表2-7</t>
  </si>
  <si>
    <t>2016年度对下税收返还和转移支付决算表</t>
  </si>
  <si>
    <t>小计</t>
  </si>
  <si>
    <t>××地区</t>
  </si>
  <si>
    <t>………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</si>
  <si>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</si>
  <si>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</si>
  <si>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</si>
  <si>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</si>
  <si>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</si>
  <si>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</si>
  <si>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</si>
  <si>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</si>
  <si>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</si>
  <si>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</si>
  <si>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</si>
  <si>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</si>
  <si>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</si>
  <si>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</si>
  <si>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</si>
  <si>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</si>
  <si>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</si>
  <si>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</si>
  <si>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</si>
  <si>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</si>
  <si>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</si>
  <si>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</si>
  <si>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</si>
  <si>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</si>
  <si>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</si>
  <si>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</si>
  <si>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</si>
  <si>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</si>
  <si>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</si>
  <si>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</si>
  <si>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</si>
  <si>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</si>
  <si>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</si>
  <si>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</si>
  <si>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</si>
  <si>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</si>
  <si>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</si>
  <si>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</si>
  <si>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</si>
  <si>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</si>
  <si>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</si>
  <si>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</si>
  <si>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其中：××项目</t>
  </si>
  <si>
    <t>　说明：我县乡镇作为一级预算单位管理，此表无数据。</t>
  </si>
  <si>
    <t>附表2-8</t>
  </si>
  <si>
    <t>2016年度本级一般公共预算“三公”经费支出决算表</t>
  </si>
  <si>
    <t>当年决算数</t>
  </si>
  <si>
    <t>上年决算数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</si>
  <si>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</si>
  <si>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</si>
  <si>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</si>
  <si>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</si>
  <si>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</si>
  <si>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</si>
  <si>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</si>
  <si>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决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</t>
  </si>
  <si>
    <t>2.经汇总，本级2016年使用一般公共预算拨款安排的“三公”经费决算数为1828万元，比上年决算数减少286万元。其中，因公出国（境）经费12万元，与上年决算数相比下降45%；公务接待费819万元，与上年决算数相比下降2.96%；公务用车购置经费0万元，与上年决算数相比下降100%；公务用车运行经费997万元，与上年决算数相比下降12.47%。“三公”经费预算减少的主要原因是规范公务接待、厉行节约，实施公车改革以及规范公务用车支出。</t>
  </si>
  <si>
    <t>附表2-9</t>
  </si>
  <si>
    <t>2016年度政府性基金收入决算表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</si>
  <si>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</si>
  <si>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</si>
  <si>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</si>
  <si>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</si>
  <si>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</si>
  <si>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</si>
  <si>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</si>
  <si>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</si>
  <si>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</si>
  <si>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</si>
  <si>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</si>
  <si>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</si>
  <si>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</si>
  <si>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</si>
  <si>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</si>
  <si>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</si>
  <si>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</si>
  <si>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</si>
  <si>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</si>
  <si>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</si>
  <si>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</si>
  <si>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</si>
  <si>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</si>
  <si>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附表2-10</t>
  </si>
  <si>
    <t>2016年度政府性基金支出决算表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</si>
  <si>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</si>
  <si>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</si>
  <si>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</si>
  <si>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</si>
  <si>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</si>
  <si>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</si>
  <si>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</si>
  <si>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</si>
  <si>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</si>
  <si>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</si>
  <si>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</si>
  <si>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</si>
  <si>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</si>
  <si>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</si>
  <si>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</si>
  <si>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</si>
  <si>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</si>
  <si>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</si>
  <si>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附表2-11</t>
  </si>
  <si>
    <t>2016年度政府性基金本级收入决算表</t>
  </si>
  <si>
    <t>附表2-12</t>
  </si>
  <si>
    <t>2016年度政府性基金本级支出决算表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</si>
  <si>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</si>
  <si>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</si>
  <si>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</si>
  <si>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</si>
  <si>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</si>
  <si>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</si>
  <si>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</si>
  <si>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</si>
  <si>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</si>
  <si>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</si>
  <si>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</si>
  <si>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</si>
  <si>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</si>
  <si>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</si>
  <si>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</si>
  <si>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</si>
  <si>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</si>
  <si>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</si>
  <si>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</si>
  <si>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</si>
  <si>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</si>
  <si>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</si>
  <si>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</si>
  <si>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</si>
  <si>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</si>
  <si>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</si>
  <si>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</si>
  <si>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</si>
  <si>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</si>
  <si>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</si>
  <si>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</si>
  <si>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</si>
  <si>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新增建设用地土地有偿使用费相关支出</t>
  </si>
  <si>
    <t xml:space="preserve">  新增建设用地土地有偿使用费及对应专项债务收入安排的支出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</si>
  <si>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</si>
  <si>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</si>
  <si>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</si>
  <si>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</si>
  <si>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</si>
  <si>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</si>
  <si>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</si>
  <si>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城市基础设施配套费相关支出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</si>
  <si>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</si>
  <si>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</si>
  <si>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</si>
  <si>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</si>
  <si>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</si>
  <si>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</si>
  <si>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</si>
  <si>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</si>
  <si>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</si>
  <si>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</si>
  <si>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</si>
  <si>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</si>
  <si>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</si>
  <si>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</si>
  <si>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</si>
  <si>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新菜地开发建设基金相关支出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</si>
  <si>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</si>
  <si>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</si>
  <si>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</si>
  <si>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</si>
  <si>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</si>
  <si>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</si>
  <si>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</si>
  <si>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</si>
  <si>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大中型水库库区基金相关支出</t>
  </si>
  <si>
    <t xml:space="preserve">  大中型水库库区基金及对应专项债务收入安排的支出</t>
  </si>
  <si>
    <t>国家重大水利工程建设相关支出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</si>
  <si>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</si>
  <si>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</si>
  <si>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</si>
  <si>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</si>
  <si>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</si>
  <si>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</si>
  <si>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</si>
  <si>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</si>
  <si>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</si>
  <si>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</si>
  <si>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</si>
  <si>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</si>
  <si>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</si>
  <si>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</si>
  <si>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</si>
  <si>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</si>
  <si>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</si>
  <si>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</si>
  <si>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</si>
  <si>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</si>
  <si>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</si>
  <si>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</si>
  <si>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</si>
  <si>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</si>
  <si>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</si>
  <si>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>其他政府性基金相关支出</t>
  </si>
  <si>
    <t xml:space="preserve">  其他政府性基金及对应专项债务收入安排的支出</t>
  </si>
  <si>
    <t xml:space="preserve">  国有土地使用权出让债务付息支出</t>
  </si>
  <si>
    <t xml:space="preserve">  国有土地使用权出让债务发行费用支出</t>
  </si>
  <si>
    <t>附表2-13</t>
  </si>
  <si>
    <t>2016年度政府性基金转移支付决算表</t>
  </si>
  <si>
    <t> 单位：万元</t>
  </si>
  <si>
    <t>…………</t>
  </si>
  <si>
    <t>附表2-14</t>
  </si>
  <si>
    <t>2016年度国有资本经营收入决算表</t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</si>
  <si>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</si>
  <si>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</si>
  <si>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</si>
  <si>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</si>
  <si>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</si>
  <si>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</si>
  <si>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</si>
  <si>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</si>
  <si>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</si>
  <si>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附表2-15</t>
  </si>
  <si>
    <t>2016年度国有资本经营支出决算表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</si>
  <si>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</si>
  <si>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</si>
  <si>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</si>
  <si>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</si>
  <si>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</si>
  <si>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</si>
  <si>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</si>
  <si>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 xml:space="preserve">    年终结余</t>
  </si>
  <si>
    <t>附表2-16</t>
  </si>
  <si>
    <t>2016年度本级国有资本经营收入决算表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</si>
  <si>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</si>
  <si>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</si>
  <si>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</si>
  <si>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</si>
  <si>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</si>
  <si>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</si>
  <si>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五、其他国有资本经营预算收入</t>
  </si>
  <si>
    <t>附表2-17</t>
  </si>
  <si>
    <t>2016年度本级国有资本经营支出决算表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</si>
  <si>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</si>
  <si>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</si>
  <si>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</si>
  <si>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</si>
  <si>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</si>
  <si>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</si>
  <si>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</si>
  <si>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</si>
  <si>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</si>
  <si>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</si>
  <si>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</si>
  <si>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</si>
  <si>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</si>
  <si>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</si>
  <si>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</si>
  <si>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</si>
  <si>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</si>
  <si>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</si>
  <si>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</si>
  <si>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</si>
  <si>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</si>
  <si>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</si>
  <si>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</si>
  <si>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附表2-18</t>
  </si>
  <si>
    <t>2016年度社会保险基金决算收入表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</si>
  <si>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</si>
  <si>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</si>
  <si>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</si>
  <si>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</si>
  <si>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</si>
  <si>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</si>
  <si>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</si>
  <si>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</si>
  <si>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</si>
  <si>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</si>
  <si>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</si>
  <si>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</si>
  <si>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备注：因企业职工基本养老保险基金、职工基本医疗保险基金、工伤保险基金、失业保险基金、生育保险基金为省市级统筹基金，所以该五项基金年度预算由省市统一编制。</t>
  </si>
  <si>
    <t>附表2-19</t>
  </si>
  <si>
    <t>2016年度社会保险基金决算支出表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</si>
  <si>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</si>
  <si>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</si>
  <si>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</si>
  <si>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</si>
  <si>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</si>
  <si>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</si>
  <si>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</si>
  <si>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</si>
  <si>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</si>
  <si>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</si>
  <si>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</si>
  <si>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附表2-20</t>
  </si>
  <si>
    <t>2016年度本级社会保险基金决算收入表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</si>
  <si>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</si>
  <si>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</si>
  <si>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</si>
  <si>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</si>
  <si>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</si>
  <si>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</si>
  <si>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</si>
  <si>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</si>
  <si>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</si>
  <si>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</si>
  <si>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</t>
    </r>
    <r>
      <rPr>
        <sz val="11"/>
        <color indexed="8"/>
        <rFont val="宋体"/>
        <charset val="134"/>
      </rPr>
      <t>利息收入</t>
    </r>
  </si>
  <si>
    <t xml:space="preserve">           其他收入</t>
  </si>
  <si>
    <t xml:space="preserve">           动用上年结余收入</t>
  </si>
  <si>
    <t>附表2-21</t>
  </si>
  <si>
    <t>2016年度本级社会保险基金决算支出表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</si>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</sst>
</file>

<file path=xl/styles.xml><?xml version="1.0" encoding="utf-8"?>
<styleSheet xmlns="http://schemas.openxmlformats.org/spreadsheetml/2006/main">
  <numFmts count="23">
    <numFmt numFmtId="176" formatCode="0.00_ ;[Red]\-0.00\ "/>
    <numFmt numFmtId="177" formatCode="0.0"/>
    <numFmt numFmtId="178" formatCode="0.00_ "/>
    <numFmt numFmtId="179" formatCode="_-\¥* #,##0_-;\-\¥* #,##0_-;_-\¥* &quot;-&quot;_-;_-@_-"/>
    <numFmt numFmtId="180" formatCode="_-* #,##0_-;\-* #,##0_-;_-* &quot;-&quot;_-;_-@_-"/>
    <numFmt numFmtId="181" formatCode="_ \¥* #,##0.00_ ;_ \¥* \-#,##0.00_ ;_ \¥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2" formatCode="#,##0_ ;[Red]\-#,##0\ "/>
    <numFmt numFmtId="183" formatCode="_(* #,##0.00_);_(* \(#,##0.00\);_(* &quot;-&quot;??_);_(@_)"/>
    <numFmt numFmtId="184" formatCode="_-* #,##0.0000_-;\-* #,##0.0000_-;_-* &quot;-&quot;??_-;_-@_-"/>
    <numFmt numFmtId="185" formatCode="#,##0_);[Red]\(#,##0\)"/>
    <numFmt numFmtId="186" formatCode="#,##0;\(#,##0\)"/>
    <numFmt numFmtId="187" formatCode="_-* #,##0.00_-;\-* #,##0.00_-;_-* &quot;-&quot;??_-;_-@_-"/>
    <numFmt numFmtId="188" formatCode="_(&quot;$&quot;* #,##0.00_);_(&quot;$&quot;* \(#,##0.00\);_(&quot;$&quot;* &quot;-&quot;??_);_(@_)"/>
    <numFmt numFmtId="189" formatCode="\$#,##0;\(\$#,##0\)"/>
    <numFmt numFmtId="190" formatCode="#,##0;\-#,##0;&quot;-&quot;"/>
    <numFmt numFmtId="191" formatCode="#,##0.000_ "/>
    <numFmt numFmtId="192" formatCode="_-&quot;$&quot;* #,##0_-;\-&quot;$&quot;* #,##0_-;_-&quot;$&quot;* &quot;-&quot;_-;_-@_-"/>
    <numFmt numFmtId="193" formatCode="#,##0_ "/>
    <numFmt numFmtId="194" formatCode="\$#,##0.00;\(\$#,##0.00\)"/>
  </numFmts>
  <fonts count="84">
    <font>
      <sz val="12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6"/>
      <color indexed="8"/>
      <name val="方正小标宋简体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ajor"/>
    </font>
    <font>
      <sz val="16"/>
      <color theme="1"/>
      <name val="方正小标宋_GBK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方正小标宋_GBK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  <scheme val="major"/>
    </font>
    <font>
      <sz val="11"/>
      <name val="黑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6"/>
      <name val="方正小标宋_GBK"/>
      <charset val="134"/>
    </font>
    <font>
      <b/>
      <sz val="16"/>
      <name val="宋体"/>
      <charset val="134"/>
    </font>
    <font>
      <b/>
      <sz val="16"/>
      <name val="楷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b/>
      <sz val="21"/>
      <name val="楷体_GB2312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42"/>
      <name val="宋体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sz val="12"/>
      <name val="Arial"/>
      <charset val="134"/>
    </font>
    <font>
      <sz val="12"/>
      <name val="Helv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1"/>
      <name val="楷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4" borderId="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1" fillId="0" borderId="0" applyFon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18" borderId="4" applyNumberFormat="0" applyFon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0">
      <alignment horizontal="centerContinuous" vertical="center"/>
    </xf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0" fillId="0" borderId="0"/>
    <xf numFmtId="0" fontId="55" fillId="0" borderId="5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56" fillId="0" borderId="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3" borderId="8" applyNumberForma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0" fillId="0" borderId="0"/>
    <xf numFmtId="0" fontId="39" fillId="7" borderId="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5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9" fillId="7" borderId="3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4" borderId="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0" borderId="0"/>
    <xf numFmtId="0" fontId="0" fillId="0" borderId="0">
      <alignment vertical="center"/>
    </xf>
    <xf numFmtId="0" fontId="49" fillId="7" borderId="3" applyNumberFormat="0" applyAlignment="0" applyProtection="0">
      <alignment vertical="center"/>
    </xf>
    <xf numFmtId="0" fontId="53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37" fillId="11" borderId="2" applyNumberFormat="0" applyAlignment="0" applyProtection="0">
      <alignment vertical="center"/>
    </xf>
    <xf numFmtId="0" fontId="0" fillId="0" borderId="0"/>
    <xf numFmtId="0" fontId="36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/>
    <xf numFmtId="0" fontId="39" fillId="7" borderId="3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36" fillId="24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39" fillId="7" borderId="3" applyNumberFormat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/>
    <xf numFmtId="0" fontId="39" fillId="7" borderId="3" applyNumberFormat="0" applyAlignment="0" applyProtection="0">
      <alignment vertical="center"/>
    </xf>
    <xf numFmtId="0" fontId="53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6" fillId="0" borderId="1">
      <alignment horizontal="distributed" vertical="center" wrapText="1"/>
    </xf>
    <xf numFmtId="0" fontId="0" fillId="0" borderId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2" fillId="0" borderId="0"/>
    <xf numFmtId="0" fontId="44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1">
      <alignment horizontal="distributed" vertical="center" wrapText="1"/>
    </xf>
    <xf numFmtId="0" fontId="0" fillId="0" borderId="0"/>
    <xf numFmtId="0" fontId="0" fillId="18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42" fillId="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12" fillId="0" borderId="0"/>
    <xf numFmtId="0" fontId="0" fillId="0" borderId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5" fillId="0" borderId="5" applyNumberFormat="0" applyFill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5" fillId="0" borderId="5" applyNumberFormat="0" applyFill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" fillId="0" borderId="1">
      <alignment horizontal="distributed" vertical="center" wrapText="1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9" fillId="7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58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49" fillId="7" borderId="3" applyNumberFormat="0" applyAlignment="0" applyProtection="0">
      <alignment vertical="center"/>
    </xf>
    <xf numFmtId="177" fontId="6" fillId="0" borderId="1">
      <alignment vertical="center"/>
      <protection locked="0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9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3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7" borderId="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9" fillId="7" borderId="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5" fillId="0" borderId="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48" fillId="6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2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11" borderId="8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8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15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9" fillId="0" borderId="0"/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4" borderId="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7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71" fillId="0" borderId="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11" borderId="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3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177" fontId="6" fillId="0" borderId="1">
      <alignment vertical="center"/>
      <protection locked="0"/>
    </xf>
    <xf numFmtId="0" fontId="8" fillId="13" borderId="0" applyNumberFormat="0" applyBorder="0" applyAlignment="0" applyProtection="0">
      <alignment vertical="center"/>
    </xf>
    <xf numFmtId="0" fontId="4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69" fillId="0" borderId="0"/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1" fillId="0" borderId="0"/>
    <xf numFmtId="0" fontId="45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1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41" fillId="0" borderId="0"/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1" fontId="5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37" fontId="77" fillId="0" borderId="0">
      <alignment vertical="center"/>
    </xf>
    <xf numFmtId="0" fontId="8" fillId="4" borderId="0" applyNumberFormat="0" applyBorder="0" applyAlignment="0" applyProtection="0">
      <alignment vertical="center"/>
    </xf>
    <xf numFmtId="37" fontId="77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42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194" fontId="74" fillId="0" borderId="0">
      <alignment vertical="center"/>
    </xf>
    <xf numFmtId="0" fontId="37" fillId="11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8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55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0" borderId="0"/>
    <xf numFmtId="0" fontId="43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58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58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/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8" fillId="12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5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37" fillId="3" borderId="2" applyNumberFormat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41" fillId="0" borderId="0"/>
    <xf numFmtId="0" fontId="8" fillId="4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69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41" fillId="0" borderId="0"/>
    <xf numFmtId="0" fontId="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1" fillId="0" borderId="0"/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17" borderId="0" applyNumberFormat="0" applyBorder="0" applyAlignment="0" applyProtection="0">
      <alignment vertical="center"/>
    </xf>
    <xf numFmtId="190" fontId="50" fillId="0" borderId="0" applyFill="0" applyBorder="0" applyAlignment="0"/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/>
    <xf numFmtId="0" fontId="56" fillId="0" borderId="7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86" fontId="74" fillId="0" borderId="0"/>
    <xf numFmtId="0" fontId="0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42" fillId="2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42" fillId="23" borderId="0" applyNumberFormat="0" applyBorder="0" applyAlignment="0" applyProtection="0">
      <alignment vertical="center"/>
    </xf>
    <xf numFmtId="0" fontId="0" fillId="0" borderId="0"/>
    <xf numFmtId="0" fontId="42" fillId="2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6" fillId="9" borderId="0" applyNumberFormat="0" applyBorder="0" applyAlignment="0" applyProtection="0">
      <alignment vertical="center"/>
    </xf>
    <xf numFmtId="0" fontId="41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6" fillId="5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53" fillId="0" borderId="0"/>
    <xf numFmtId="0" fontId="53" fillId="0" borderId="0"/>
    <xf numFmtId="0" fontId="36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2" fontId="67" fillId="0" borderId="0" applyProtection="0"/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3" fillId="0" borderId="15" applyNumberFormat="0" applyAlignment="0" applyProtection="0">
      <alignment horizontal="left"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190" fontId="50" fillId="0" borderId="0" applyFill="0" applyBorder="0" applyAlignment="0">
      <alignment vertical="center"/>
    </xf>
    <xf numFmtId="0" fontId="8" fillId="0" borderId="0">
      <alignment vertical="center"/>
    </xf>
    <xf numFmtId="41" fontId="53" fillId="0" borderId="0" applyFont="0" applyFill="0" applyBorder="0" applyAlignment="0" applyProtection="0"/>
    <xf numFmtId="186" fontId="74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192" fontId="53" fillId="0" borderId="0" applyFont="0" applyFill="0" applyBorder="0" applyAlignment="0" applyProtection="0"/>
    <xf numFmtId="0" fontId="37" fillId="11" borderId="2" applyNumberFormat="0" applyAlignment="0" applyProtection="0">
      <alignment vertical="center"/>
    </xf>
    <xf numFmtId="194" fontId="74" fillId="0" borderId="0"/>
    <xf numFmtId="0" fontId="37" fillId="3" borderId="2" applyNumberFormat="0" applyAlignment="0" applyProtection="0">
      <alignment vertical="center"/>
    </xf>
    <xf numFmtId="0" fontId="67" fillId="0" borderId="0" applyProtection="0">
      <alignment vertical="center"/>
    </xf>
    <xf numFmtId="0" fontId="67" fillId="0" borderId="0" applyProtection="0"/>
    <xf numFmtId="181" fontId="0" fillId="0" borderId="0" applyFont="0" applyFill="0" applyBorder="0" applyAlignment="0" applyProtection="0"/>
    <xf numFmtId="189" fontId="74" fillId="0" borderId="0">
      <alignment vertical="center"/>
    </xf>
    <xf numFmtId="189" fontId="74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7" fillId="0" borderId="0" applyProtection="0">
      <alignment vertical="center"/>
    </xf>
    <xf numFmtId="0" fontId="73" fillId="0" borderId="15" applyNumberFormat="0" applyAlignment="0" applyProtection="0">
      <alignment horizontal="left" vertical="center"/>
    </xf>
    <xf numFmtId="0" fontId="42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3" fillId="0" borderId="16">
      <alignment horizontal="left" vertical="center"/>
    </xf>
    <xf numFmtId="0" fontId="73" fillId="0" borderId="16">
      <alignment horizontal="left" vertical="center"/>
    </xf>
    <xf numFmtId="0" fontId="75" fillId="0" borderId="0" applyProtection="0"/>
    <xf numFmtId="0" fontId="73" fillId="0" borderId="0" applyProtection="0">
      <alignment vertical="center"/>
    </xf>
    <xf numFmtId="0" fontId="73" fillId="0" borderId="0" applyProtection="0"/>
    <xf numFmtId="0" fontId="76" fillId="0" borderId="0">
      <alignment vertical="center"/>
    </xf>
    <xf numFmtId="0" fontId="0" fillId="0" borderId="0"/>
    <xf numFmtId="0" fontId="67" fillId="0" borderId="17" applyProtection="0">
      <alignment vertical="center"/>
    </xf>
    <xf numFmtId="0" fontId="6" fillId="0" borderId="1">
      <alignment horizontal="distributed" vertical="center" wrapText="1"/>
    </xf>
    <xf numFmtId="0" fontId="62" fillId="0" borderId="11" applyNumberFormat="0" applyFill="0" applyAlignment="0" applyProtection="0">
      <alignment vertical="center"/>
    </xf>
    <xf numFmtId="0" fontId="67" fillId="0" borderId="17" applyProtection="0"/>
    <xf numFmtId="0" fontId="49" fillId="7" borderId="3" applyNumberFormat="0" applyAlignment="0" applyProtection="0">
      <alignment vertical="center"/>
    </xf>
    <xf numFmtId="0" fontId="0" fillId="0" borderId="0"/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6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0" fillId="0" borderId="0"/>
    <xf numFmtId="0" fontId="55" fillId="0" borderId="5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0" fillId="0" borderId="0"/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0" fillId="0" borderId="0"/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0" fillId="0" borderId="0"/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0" fillId="0" borderId="0"/>
    <xf numFmtId="0" fontId="0" fillId="0" borderId="0"/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0" fillId="0" borderId="0"/>
    <xf numFmtId="0" fontId="7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8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6" fillId="0" borderId="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8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6" fillId="0" borderId="7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0" fillId="0" borderId="0"/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54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8" fillId="0" borderId="0"/>
    <xf numFmtId="0" fontId="41" fillId="0" borderId="0"/>
    <xf numFmtId="0" fontId="36" fillId="2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18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81" fontId="0" fillId="0" borderId="0" applyFont="0" applyFill="0" applyBorder="0" applyAlignment="0" applyProtection="0"/>
    <xf numFmtId="0" fontId="41" fillId="0" borderId="0"/>
    <xf numFmtId="0" fontId="5" fillId="0" borderId="1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0" borderId="0"/>
    <xf numFmtId="0" fontId="40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0" borderId="0"/>
    <xf numFmtId="0" fontId="0" fillId="0" borderId="0"/>
    <xf numFmtId="0" fontId="8" fillId="0" borderId="0"/>
    <xf numFmtId="0" fontId="12" fillId="0" borderId="0">
      <alignment vertical="center"/>
    </xf>
    <xf numFmtId="0" fontId="12" fillId="0" borderId="0"/>
    <xf numFmtId="181" fontId="0" fillId="0" borderId="0" applyFont="0" applyFill="0" applyBorder="0" applyAlignment="0" applyProtection="0"/>
    <xf numFmtId="0" fontId="12" fillId="0" borderId="0"/>
    <xf numFmtId="0" fontId="8" fillId="0" borderId="0"/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49" fillId="7" borderId="3" applyNumberFormat="0" applyAlignment="0" applyProtection="0">
      <alignment vertical="center"/>
    </xf>
    <xf numFmtId="0" fontId="5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41" fillId="0" borderId="0"/>
    <xf numFmtId="0" fontId="0" fillId="0" borderId="0">
      <alignment vertical="center"/>
    </xf>
    <xf numFmtId="0" fontId="8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41" fillId="0" borderId="0"/>
    <xf numFmtId="0" fontId="8" fillId="0" borderId="0">
      <alignment vertical="center"/>
    </xf>
    <xf numFmtId="0" fontId="41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3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9" fillId="3" borderId="8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59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59" fillId="3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7" borderId="3" applyNumberFormat="0" applyAlignment="0" applyProtection="0">
      <alignment vertical="center"/>
    </xf>
    <xf numFmtId="177" fontId="6" fillId="0" borderId="1">
      <alignment vertical="center"/>
      <protection locked="0"/>
    </xf>
    <xf numFmtId="0" fontId="8" fillId="0" borderId="0"/>
    <xf numFmtId="0" fontId="49" fillId="7" borderId="3" applyNumberFormat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181" fontId="0" fillId="0" borderId="0" applyFont="0" applyFill="0" applyBorder="0" applyAlignment="0" applyProtection="0"/>
    <xf numFmtId="0" fontId="41" fillId="0" borderId="0"/>
    <xf numFmtId="0" fontId="0" fillId="0" borderId="0">
      <alignment vertical="center"/>
    </xf>
    <xf numFmtId="0" fontId="0" fillId="0" borderId="0"/>
    <xf numFmtId="0" fontId="38" fillId="4" borderId="2" applyNumberFormat="0" applyAlignment="0" applyProtection="0">
      <alignment vertical="center"/>
    </xf>
    <xf numFmtId="0" fontId="0" fillId="0" borderId="0">
      <alignment vertical="center"/>
    </xf>
    <xf numFmtId="0" fontId="38" fillId="4" borderId="2" applyNumberFormat="0" applyAlignment="0" applyProtection="0">
      <alignment vertical="center"/>
    </xf>
    <xf numFmtId="0" fontId="4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1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181" fontId="0" fillId="0" borderId="0" applyFont="0" applyFill="0" applyBorder="0" applyAlignment="0" applyProtection="0"/>
    <xf numFmtId="0" fontId="41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41" fillId="0" borderId="0">
      <alignment vertical="center"/>
    </xf>
    <xf numFmtId="181" fontId="0" fillId="0" borderId="0" applyFont="0" applyFill="0" applyBorder="0" applyAlignment="0" applyProtection="0"/>
    <xf numFmtId="0" fontId="41" fillId="0" borderId="0"/>
    <xf numFmtId="0" fontId="41" fillId="0" borderId="0">
      <alignment vertical="center"/>
    </xf>
    <xf numFmtId="0" fontId="8" fillId="0" borderId="0">
      <alignment vertical="center"/>
    </xf>
    <xf numFmtId="0" fontId="41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181" fontId="0" fillId="0" borderId="0" applyFont="0" applyFill="0" applyBorder="0" applyAlignment="0" applyProtection="0"/>
    <xf numFmtId="0" fontId="41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69" fillId="0" borderId="0">
      <alignment vertical="center"/>
    </xf>
    <xf numFmtId="0" fontId="4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9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9" fillId="0" borderId="0"/>
    <xf numFmtId="0" fontId="0" fillId="0" borderId="0"/>
    <xf numFmtId="0" fontId="69" fillId="0" borderId="0"/>
    <xf numFmtId="0" fontId="0" fillId="0" borderId="0"/>
    <xf numFmtId="0" fontId="8" fillId="0" borderId="0">
      <alignment vertical="center"/>
    </xf>
    <xf numFmtId="0" fontId="6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7" borderId="3" applyNumberFormat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>
      <alignment vertical="center"/>
    </xf>
    <xf numFmtId="0" fontId="8" fillId="0" borderId="0">
      <alignment vertical="center"/>
    </xf>
    <xf numFmtId="0" fontId="41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1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3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3" fillId="0" borderId="0"/>
    <xf numFmtId="0" fontId="48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8" fillId="0" borderId="0"/>
    <xf numFmtId="0" fontId="0" fillId="0" borderId="0"/>
    <xf numFmtId="0" fontId="0" fillId="0" borderId="0"/>
    <xf numFmtId="0" fontId="37" fillId="3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37" fillId="11" borderId="2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8" fillId="4" borderId="2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8" fillId="4" borderId="2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7" fillId="11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3" borderId="2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39" fillId="7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49" fillId="7" borderId="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8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9" fillId="11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9" fillId="11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9" fillId="3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9" fillId="11" borderId="8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11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59" fillId="3" borderId="8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38" fillId="4" borderId="2" applyNumberFormat="0" applyAlignment="0" applyProtection="0">
      <alignment vertical="center"/>
    </xf>
    <xf numFmtId="0" fontId="38" fillId="4" borderId="2" applyNumberFormat="0" applyAlignment="0" applyProtection="0">
      <alignment vertical="center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0" fontId="82" fillId="0" borderId="0">
      <alignment vertical="center"/>
    </xf>
    <xf numFmtId="0" fontId="82" fillId="0" borderId="0"/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177" fontId="6" fillId="0" borderId="1">
      <alignment vertical="center"/>
      <protection locked="0"/>
    </xf>
    <xf numFmtId="0" fontId="53" fillId="0" borderId="0"/>
    <xf numFmtId="0" fontId="36" fillId="2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8" borderId="4" applyNumberFormat="0" applyFont="0" applyAlignment="0" applyProtection="0">
      <alignment vertical="center"/>
    </xf>
  </cellStyleXfs>
  <cellXfs count="190"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0" fillId="0" borderId="0" xfId="3460" applyAlignment="1"/>
    <xf numFmtId="0" fontId="0" fillId="0" borderId="0" xfId="3460" applyFill="1" applyAlignment="1"/>
    <xf numFmtId="178" fontId="0" fillId="0" borderId="0" xfId="3460" applyNumberFormat="1" applyAlignment="1"/>
    <xf numFmtId="0" fontId="1" fillId="0" borderId="0" xfId="3460" applyNumberFormat="1" applyFont="1" applyFill="1" applyBorder="1" applyAlignment="1" applyProtection="1">
      <alignment horizontal="center" vertical="center"/>
    </xf>
    <xf numFmtId="178" fontId="1" fillId="0" borderId="0" xfId="3460" applyNumberFormat="1" applyFont="1" applyFill="1" applyBorder="1" applyAlignment="1" applyProtection="1">
      <alignment horizontal="center" vertical="center"/>
    </xf>
    <xf numFmtId="0" fontId="0" fillId="0" borderId="0" xfId="3460" applyNumberFormat="1" applyFont="1" applyFill="1" applyBorder="1" applyAlignment="1" applyProtection="1"/>
    <xf numFmtId="0" fontId="2" fillId="0" borderId="0" xfId="3886" applyFont="1">
      <alignment vertical="center"/>
    </xf>
    <xf numFmtId="0" fontId="0" fillId="0" borderId="0" xfId="3886">
      <alignment vertical="center"/>
    </xf>
    <xf numFmtId="178" fontId="0" fillId="0" borderId="0" xfId="3886" applyNumberFormat="1" applyAlignment="1">
      <alignment horizontal="right" vertical="center"/>
    </xf>
    <xf numFmtId="178" fontId="0" fillId="0" borderId="0" xfId="3460" applyNumberFormat="1" applyAlignment="1">
      <alignment horizontal="right"/>
    </xf>
    <xf numFmtId="0" fontId="3" fillId="0" borderId="1" xfId="3460" applyNumberFormat="1" applyFont="1" applyFill="1" applyBorder="1" applyAlignment="1" applyProtection="1">
      <alignment horizontal="center" vertical="center" wrapText="1"/>
    </xf>
    <xf numFmtId="182" fontId="4" fillId="0" borderId="1" xfId="3886" applyNumberFormat="1" applyFont="1" applyBorder="1" applyAlignment="1">
      <alignment horizontal="center" vertical="center" wrapText="1"/>
    </xf>
    <xf numFmtId="178" fontId="4" fillId="0" borderId="1" xfId="4933" applyNumberFormat="1" applyFont="1" applyBorder="1" applyAlignment="1">
      <alignment horizontal="center" vertical="center" wrapText="1"/>
    </xf>
    <xf numFmtId="178" fontId="4" fillId="0" borderId="1" xfId="3460" applyNumberFormat="1" applyFont="1" applyBorder="1" applyAlignment="1">
      <alignment horizontal="center" vertical="center" wrapText="1"/>
    </xf>
    <xf numFmtId="0" fontId="5" fillId="0" borderId="1" xfId="3460" applyNumberFormat="1" applyFont="1" applyFill="1" applyBorder="1" applyAlignment="1" applyProtection="1">
      <alignment horizontal="left" vertical="center" wrapText="1"/>
    </xf>
    <xf numFmtId="176" fontId="5" fillId="0" borderId="1" xfId="3460" applyNumberFormat="1" applyFont="1" applyFill="1" applyBorder="1" applyAlignment="1" applyProtection="1">
      <alignment horizontal="center" vertical="center" wrapText="1"/>
    </xf>
    <xf numFmtId="178" fontId="4" fillId="0" borderId="1" xfId="748" applyNumberFormat="1" applyFont="1" applyFill="1" applyBorder="1" applyAlignment="1" applyProtection="1">
      <alignment horizontal="center" vertical="center" wrapText="1"/>
    </xf>
    <xf numFmtId="178" fontId="0" fillId="0" borderId="1" xfId="3460" applyNumberFormat="1" applyBorder="1" applyAlignment="1">
      <alignment horizontal="center" vertical="center" wrapText="1"/>
    </xf>
    <xf numFmtId="49" fontId="6" fillId="0" borderId="1" xfId="3854" applyNumberFormat="1" applyFont="1" applyBorder="1"/>
    <xf numFmtId="0" fontId="6" fillId="0" borderId="1" xfId="3460" applyFont="1" applyFill="1" applyBorder="1" applyAlignment="1">
      <alignment horizontal="center" vertical="center" wrapText="1"/>
    </xf>
    <xf numFmtId="0" fontId="6" fillId="0" borderId="1" xfId="3460" applyFont="1" applyBorder="1" applyAlignment="1">
      <alignment horizontal="center" vertical="center" wrapText="1"/>
    </xf>
    <xf numFmtId="178" fontId="6" fillId="0" borderId="1" xfId="3460" applyNumberFormat="1" applyFont="1" applyBorder="1" applyAlignment="1">
      <alignment horizontal="center" vertical="center" wrapText="1"/>
    </xf>
    <xf numFmtId="49" fontId="6" fillId="0" borderId="1" xfId="2857" applyNumberFormat="1" applyFont="1" applyBorder="1"/>
    <xf numFmtId="49" fontId="6" fillId="0" borderId="1" xfId="2861" applyNumberFormat="1" applyFont="1" applyBorder="1"/>
    <xf numFmtId="49" fontId="6" fillId="0" borderId="1" xfId="3443" applyNumberFormat="1" applyFont="1" applyBorder="1"/>
    <xf numFmtId="0" fontId="7" fillId="0" borderId="1" xfId="3460" applyNumberFormat="1" applyFont="1" applyFill="1" applyBorder="1" applyAlignment="1" applyProtection="1">
      <alignment horizontal="left" vertical="center" wrapText="1" indent="1"/>
    </xf>
    <xf numFmtId="49" fontId="6" fillId="0" borderId="1" xfId="2866" applyNumberFormat="1" applyFont="1" applyBorder="1"/>
    <xf numFmtId="0" fontId="8" fillId="0" borderId="1" xfId="3460" applyNumberFormat="1" applyFont="1" applyFill="1" applyBorder="1" applyAlignment="1" applyProtection="1">
      <alignment horizontal="left" vertical="center" wrapText="1" indent="1"/>
    </xf>
    <xf numFmtId="49" fontId="6" fillId="0" borderId="1" xfId="3295" applyNumberFormat="1" applyFont="1" applyBorder="1"/>
    <xf numFmtId="49" fontId="6" fillId="0" borderId="1" xfId="3855" applyNumberFormat="1" applyFont="1" applyBorder="1"/>
    <xf numFmtId="49" fontId="6" fillId="0" borderId="1" xfId="2858" applyNumberFormat="1" applyFont="1" applyBorder="1"/>
    <xf numFmtId="49" fontId="6" fillId="0" borderId="1" xfId="3852" applyNumberFormat="1" applyFont="1" applyBorder="1"/>
    <xf numFmtId="49" fontId="6" fillId="0" borderId="1" xfId="3290" applyNumberFormat="1" applyFont="1" applyBorder="1"/>
    <xf numFmtId="0" fontId="0" fillId="0" borderId="0" xfId="0" applyNumberFormat="1" applyAlignment="1">
      <alignment horizontal="center" vertical="center" wrapText="1"/>
    </xf>
    <xf numFmtId="178" fontId="4" fillId="0" borderId="1" xfId="3886" applyNumberFormat="1" applyFont="1" applyBorder="1" applyAlignment="1">
      <alignment horizontal="center" vertical="center" wrapText="1"/>
    </xf>
    <xf numFmtId="176" fontId="5" fillId="0" borderId="1" xfId="3460" applyNumberFormat="1" applyFont="1" applyFill="1" applyBorder="1" applyAlignment="1" applyProtection="1">
      <alignment vertical="center" wrapText="1"/>
    </xf>
    <xf numFmtId="178" fontId="4" fillId="0" borderId="1" xfId="748" applyNumberFormat="1" applyFont="1" applyFill="1" applyBorder="1" applyAlignment="1" applyProtection="1">
      <alignment vertical="center" wrapText="1"/>
    </xf>
    <xf numFmtId="178" fontId="0" fillId="0" borderId="1" xfId="3460" applyNumberFormat="1" applyBorder="1" applyAlignment="1"/>
    <xf numFmtId="0" fontId="6" fillId="0" borderId="1" xfId="3460" applyFont="1" applyFill="1" applyBorder="1" applyAlignment="1"/>
    <xf numFmtId="0" fontId="6" fillId="0" borderId="1" xfId="3460" applyFont="1" applyBorder="1" applyAlignment="1"/>
    <xf numFmtId="178" fontId="6" fillId="0" borderId="1" xfId="3460" applyNumberFormat="1" applyFont="1" applyBorder="1" applyAlignment="1"/>
    <xf numFmtId="0" fontId="8" fillId="0" borderId="1" xfId="3460" applyNumberFormat="1" applyFont="1" applyFill="1" applyBorder="1" applyAlignment="1" applyProtection="1">
      <alignment horizontal="left" vertical="center" wrapText="1"/>
    </xf>
    <xf numFmtId="0" fontId="0" fillId="0" borderId="1" xfId="3460" applyFill="1" applyBorder="1" applyAlignment="1"/>
    <xf numFmtId="0" fontId="0" fillId="0" borderId="1" xfId="3460" applyBorder="1" applyAlignment="1"/>
    <xf numFmtId="178" fontId="0" fillId="0" borderId="0" xfId="3886" applyNumberFormat="1">
      <alignment vertical="center"/>
    </xf>
    <xf numFmtId="0" fontId="9" fillId="0" borderId="0" xfId="3886" applyFont="1" applyAlignment="1">
      <alignment horizontal="center" vertical="center"/>
    </xf>
    <xf numFmtId="178" fontId="9" fillId="0" borderId="0" xfId="3886" applyNumberFormat="1" applyFont="1" applyAlignment="1">
      <alignment horizontal="center" vertical="center"/>
    </xf>
    <xf numFmtId="0" fontId="0" fillId="0" borderId="0" xfId="3886" applyFont="1">
      <alignment vertical="center"/>
    </xf>
    <xf numFmtId="0" fontId="10" fillId="0" borderId="1" xfId="3886" applyFont="1" applyBorder="1" applyAlignment="1">
      <alignment horizontal="center" vertical="center" wrapText="1"/>
    </xf>
    <xf numFmtId="178" fontId="10" fillId="0" borderId="1" xfId="3886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78" fontId="6" fillId="0" borderId="1" xfId="3133" applyNumberFormat="1" applyFont="1" applyBorder="1" applyAlignment="1">
      <alignment horizontal="center" vertical="center" wrapText="1"/>
    </xf>
    <xf numFmtId="178" fontId="6" fillId="0" borderId="1" xfId="3886" applyNumberFormat="1" applyFont="1" applyBorder="1" applyAlignment="1">
      <alignment horizontal="center" vertical="center" wrapText="1"/>
    </xf>
    <xf numFmtId="193" fontId="6" fillId="0" borderId="1" xfId="0" applyNumberFormat="1" applyFont="1" applyBorder="1" applyAlignment="1">
      <alignment horizontal="center" vertical="center" wrapText="1"/>
    </xf>
    <xf numFmtId="0" fontId="7" fillId="0" borderId="1" xfId="3460" applyNumberFormat="1" applyFont="1" applyFill="1" applyBorder="1" applyAlignment="1" applyProtection="1">
      <alignment horizontal="left" vertical="center" wrapText="1"/>
    </xf>
    <xf numFmtId="182" fontId="6" fillId="0" borderId="1" xfId="3886" applyNumberFormat="1" applyFont="1" applyBorder="1" applyAlignment="1">
      <alignment horizontal="center" vertical="center" wrapText="1"/>
    </xf>
    <xf numFmtId="185" fontId="4" fillId="0" borderId="1" xfId="0" applyNumberFormat="1" applyFont="1" applyBorder="1" applyAlignment="1">
      <alignment horizontal="center" vertical="center" wrapText="1"/>
    </xf>
    <xf numFmtId="185" fontId="8" fillId="0" borderId="1" xfId="2262" applyNumberFormat="1" applyFont="1" applyBorder="1" applyAlignment="1">
      <alignment horizontal="center" vertical="center" wrapText="1"/>
    </xf>
    <xf numFmtId="185" fontId="6" fillId="0" borderId="1" xfId="0" applyNumberFormat="1" applyFont="1" applyBorder="1" applyAlignment="1">
      <alignment horizontal="center" vertical="center" wrapText="1"/>
    </xf>
    <xf numFmtId="0" fontId="4" fillId="0" borderId="1" xfId="3886" applyFont="1" applyBorder="1" applyAlignment="1">
      <alignment horizontal="center" vertical="center" wrapText="1"/>
    </xf>
    <xf numFmtId="0" fontId="4" fillId="0" borderId="1" xfId="3886" applyFont="1" applyBorder="1" applyAlignment="1">
      <alignment horizontal="distributed" vertical="center" wrapText="1" indent="3"/>
    </xf>
    <xf numFmtId="178" fontId="0" fillId="0" borderId="1" xfId="3886" applyNumberFormat="1" applyBorder="1" applyAlignment="1">
      <alignment horizontal="center" vertical="center" wrapText="1"/>
    </xf>
    <xf numFmtId="3" fontId="6" fillId="0" borderId="1" xfId="3886" applyNumberFormat="1" applyFont="1" applyBorder="1" applyAlignment="1">
      <alignment horizontal="center" vertical="center" wrapText="1"/>
    </xf>
    <xf numFmtId="0" fontId="6" fillId="0" borderId="1" xfId="3886" applyFont="1" applyFill="1" applyBorder="1" applyAlignment="1">
      <alignment horizontal="center" vertical="center" wrapText="1"/>
    </xf>
    <xf numFmtId="0" fontId="6" fillId="0" borderId="1" xfId="3886" applyFont="1" applyBorder="1" applyAlignment="1">
      <alignment horizontal="center" vertical="center" wrapText="1"/>
    </xf>
    <xf numFmtId="0" fontId="5" fillId="0" borderId="1" xfId="346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/>
    <xf numFmtId="0" fontId="0" fillId="0" borderId="0" xfId="0" applyFont="1" applyAlignment="1">
      <alignment vertical="center"/>
    </xf>
    <xf numFmtId="0" fontId="11" fillId="0" borderId="0" xfId="2262" applyFont="1" applyAlignment="1">
      <alignment horizontal="center" vertical="center"/>
    </xf>
    <xf numFmtId="0" fontId="8" fillId="0" borderId="0" xfId="2262" applyBorder="1">
      <alignment vertical="center"/>
    </xf>
    <xf numFmtId="0" fontId="0" fillId="0" borderId="0" xfId="1107"/>
    <xf numFmtId="0" fontId="12" fillId="0" borderId="0" xfId="0" applyFont="1" applyAlignment="1">
      <alignment horizontal="right" vertical="center"/>
    </xf>
    <xf numFmtId="0" fontId="13" fillId="0" borderId="1" xfId="2262" applyFont="1" applyBorder="1" applyAlignment="1">
      <alignment horizontal="center" vertical="center"/>
    </xf>
    <xf numFmtId="0" fontId="14" fillId="0" borderId="1" xfId="1107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2862" applyNumberFormat="1" applyFont="1" applyBorder="1"/>
    <xf numFmtId="0" fontId="13" fillId="0" borderId="1" xfId="2262" applyFont="1" applyBorder="1">
      <alignment vertical="center"/>
    </xf>
    <xf numFmtId="0" fontId="0" fillId="0" borderId="1" xfId="0" applyBorder="1" applyAlignment="1">
      <alignment vertical="center"/>
    </xf>
    <xf numFmtId="0" fontId="16" fillId="0" borderId="1" xfId="2262" applyFont="1" applyBorder="1">
      <alignment vertical="center"/>
    </xf>
    <xf numFmtId="49" fontId="15" fillId="0" borderId="1" xfId="2862" applyNumberFormat="1" applyFont="1" applyBorder="1" applyAlignment="1">
      <alignment horizontal="left" indent="2"/>
    </xf>
    <xf numFmtId="0" fontId="14" fillId="0" borderId="1" xfId="0" applyFont="1" applyBorder="1" applyAlignment="1">
      <alignment vertical="center"/>
    </xf>
    <xf numFmtId="49" fontId="15" fillId="0" borderId="1" xfId="2862" applyNumberFormat="1" applyFont="1" applyBorder="1" applyAlignment="1"/>
    <xf numFmtId="0" fontId="15" fillId="0" borderId="1" xfId="0" applyFont="1" applyBorder="1" applyAlignment="1">
      <alignment vertical="center"/>
    </xf>
    <xf numFmtId="0" fontId="16" fillId="0" borderId="1" xfId="2262" applyFont="1" applyBorder="1" applyAlignment="1">
      <alignment horizontal="left" vertical="center"/>
    </xf>
    <xf numFmtId="178" fontId="11" fillId="0" borderId="0" xfId="2262" applyNumberFormat="1" applyFont="1" applyAlignment="1">
      <alignment horizontal="center" vertical="center"/>
    </xf>
    <xf numFmtId="178" fontId="12" fillId="0" borderId="0" xfId="0" applyNumberFormat="1" applyFont="1" applyAlignment="1">
      <alignment horizontal="right" vertical="center"/>
    </xf>
    <xf numFmtId="178" fontId="14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vertical="center"/>
    </xf>
    <xf numFmtId="0" fontId="16" fillId="0" borderId="1" xfId="2262" applyFont="1" applyBorder="1" applyAlignment="1">
      <alignment vertical="center"/>
    </xf>
    <xf numFmtId="0" fontId="16" fillId="0" borderId="1" xfId="2262" applyFont="1" applyBorder="1" applyAlignment="1">
      <alignment horizontal="left" vertical="center" indent="2"/>
    </xf>
    <xf numFmtId="0" fontId="17" fillId="0" borderId="1" xfId="2262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2262">
      <alignment vertical="center"/>
    </xf>
    <xf numFmtId="0" fontId="18" fillId="0" borderId="1" xfId="2262" applyFont="1" applyBorder="1">
      <alignment vertical="center"/>
    </xf>
    <xf numFmtId="0" fontId="19" fillId="0" borderId="0" xfId="0" applyFont="1" applyAlignment="1">
      <alignment vertical="center"/>
    </xf>
    <xf numFmtId="0" fontId="8" fillId="0" borderId="0" xfId="2262" applyFont="1" applyBorder="1" applyAlignment="1">
      <alignment horizontal="right" vertical="center"/>
    </xf>
    <xf numFmtId="0" fontId="16" fillId="0" borderId="1" xfId="2262" applyFont="1" applyFill="1" applyBorder="1">
      <alignment vertical="center"/>
    </xf>
    <xf numFmtId="178" fontId="16" fillId="0" borderId="1" xfId="2262" applyNumberFormat="1" applyFont="1" applyBorder="1">
      <alignment vertical="center"/>
    </xf>
    <xf numFmtId="3" fontId="20" fillId="0" borderId="1" xfId="3797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3" fontId="15" fillId="0" borderId="1" xfId="3848" applyNumberFormat="1" applyFont="1" applyFill="1" applyBorder="1" applyAlignment="1" applyProtection="1">
      <alignment vertical="center"/>
    </xf>
    <xf numFmtId="0" fontId="16" fillId="0" borderId="1" xfId="2262" applyFont="1" applyBorder="1" applyAlignment="1">
      <alignment horizontal="center" vertical="center"/>
    </xf>
    <xf numFmtId="178" fontId="16" fillId="0" borderId="1" xfId="2262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4" fillId="0" borderId="1" xfId="1639" applyFont="1" applyBorder="1" applyAlignment="1">
      <alignment horizontal="center" vertical="center"/>
    </xf>
    <xf numFmtId="0" fontId="15" fillId="0" borderId="1" xfId="1108" applyFont="1" applyBorder="1" applyAlignment="1">
      <alignment horizontal="center" vertical="center"/>
    </xf>
    <xf numFmtId="178" fontId="15" fillId="0" borderId="1" xfId="1108" applyNumberFormat="1" applyFont="1" applyFill="1" applyBorder="1"/>
    <xf numFmtId="178" fontId="15" fillId="0" borderId="1" xfId="0" applyNumberFormat="1" applyFont="1" applyBorder="1">
      <alignment vertical="center"/>
    </xf>
    <xf numFmtId="0" fontId="15" fillId="0" borderId="1" xfId="1108" applyFont="1" applyBorder="1" applyAlignment="1">
      <alignment vertical="center"/>
    </xf>
    <xf numFmtId="178" fontId="15" fillId="0" borderId="1" xfId="1108" applyNumberFormat="1" applyFont="1" applyFill="1" applyBorder="1" applyAlignment="1">
      <alignment vertical="center"/>
    </xf>
    <xf numFmtId="0" fontId="15" fillId="0" borderId="1" xfId="1108" applyFont="1" applyBorder="1" applyAlignment="1">
      <alignment horizontal="left" vertical="center" wrapText="1"/>
    </xf>
    <xf numFmtId="0" fontId="15" fillId="0" borderId="1" xfId="1108" applyFont="1" applyBorder="1" applyAlignment="1">
      <alignment horizontal="right" vertical="center" wrapText="1"/>
    </xf>
    <xf numFmtId="0" fontId="15" fillId="0" borderId="1" xfId="1108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9" fillId="0" borderId="0" xfId="2867" applyFont="1" applyAlignment="1">
      <alignment horizontal="center" vertical="center"/>
    </xf>
    <xf numFmtId="0" fontId="0" fillId="0" borderId="0" xfId="2867" applyFont="1" applyAlignment="1">
      <alignment horizontal="center" vertical="center"/>
    </xf>
    <xf numFmtId="0" fontId="14" fillId="0" borderId="1" xfId="2867" applyFont="1" applyBorder="1" applyAlignment="1">
      <alignment horizontal="center" vertical="center" wrapText="1"/>
    </xf>
    <xf numFmtId="0" fontId="14" fillId="0" borderId="1" xfId="2867" applyFont="1" applyBorder="1">
      <alignment vertical="center"/>
    </xf>
    <xf numFmtId="0" fontId="15" fillId="0" borderId="1" xfId="2867" applyFont="1" applyBorder="1">
      <alignment vertical="center"/>
    </xf>
    <xf numFmtId="0" fontId="15" fillId="0" borderId="1" xfId="2867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2" fillId="0" borderId="0" xfId="314" applyFont="1">
      <alignment vertical="center"/>
    </xf>
    <xf numFmtId="0" fontId="23" fillId="0" borderId="0" xfId="314">
      <alignment vertical="center"/>
    </xf>
    <xf numFmtId="0" fontId="24" fillId="0" borderId="0" xfId="314" applyFont="1" applyAlignment="1">
      <alignment horizontal="center" vertical="center"/>
    </xf>
    <xf numFmtId="0" fontId="23" fillId="0" borderId="0" xfId="314" applyAlignment="1">
      <alignment horizontal="left" vertical="center" wrapText="1"/>
    </xf>
    <xf numFmtId="0" fontId="5" fillId="0" borderId="1" xfId="314" applyFont="1" applyFill="1" applyBorder="1" applyAlignment="1">
      <alignment horizontal="center" vertical="center" wrapText="1"/>
    </xf>
    <xf numFmtId="0" fontId="8" fillId="0" borderId="1" xfId="3428" applyFont="1" applyFill="1" applyBorder="1" applyAlignment="1">
      <alignment horizontal="left" vertical="center"/>
    </xf>
    <xf numFmtId="0" fontId="23" fillId="0" borderId="1" xfId="314" applyBorder="1">
      <alignment vertical="center"/>
    </xf>
    <xf numFmtId="0" fontId="5" fillId="0" borderId="1" xfId="314" applyFont="1" applyBorder="1" applyAlignment="1">
      <alignment horizontal="center" vertical="center"/>
    </xf>
    <xf numFmtId="0" fontId="22" fillId="0" borderId="0" xfId="2894" applyFont="1">
      <alignment vertical="center"/>
    </xf>
    <xf numFmtId="0" fontId="23" fillId="0" borderId="0" xfId="2894">
      <alignment vertical="center"/>
    </xf>
    <xf numFmtId="0" fontId="1" fillId="0" borderId="0" xfId="2894" applyFont="1" applyAlignment="1">
      <alignment horizontal="center" vertical="center"/>
    </xf>
    <xf numFmtId="0" fontId="13" fillId="0" borderId="1" xfId="2894" applyFont="1" applyFill="1" applyBorder="1" applyAlignment="1">
      <alignment horizontal="center" vertical="center"/>
    </xf>
    <xf numFmtId="0" fontId="16" fillId="0" borderId="1" xfId="3428" applyFont="1" applyFill="1" applyBorder="1" applyAlignment="1">
      <alignment horizontal="left" vertical="center"/>
    </xf>
    <xf numFmtId="1" fontId="16" fillId="0" borderId="1" xfId="2894" applyNumberFormat="1" applyFont="1" applyBorder="1">
      <alignment vertical="center"/>
    </xf>
    <xf numFmtId="1" fontId="23" fillId="0" borderId="1" xfId="2894" applyNumberFormat="1" applyBorder="1">
      <alignment vertical="center"/>
    </xf>
    <xf numFmtId="0" fontId="13" fillId="0" borderId="1" xfId="2894" applyFont="1" applyBorder="1" applyAlignment="1">
      <alignment horizontal="center" vertical="center"/>
    </xf>
    <xf numFmtId="0" fontId="16" fillId="0" borderId="1" xfId="2894" applyFont="1" applyBorder="1">
      <alignment vertical="center"/>
    </xf>
    <xf numFmtId="0" fontId="23" fillId="0" borderId="1" xfId="2894" applyBorder="1">
      <alignment vertical="center"/>
    </xf>
    <xf numFmtId="0" fontId="0" fillId="0" borderId="0" xfId="1107" applyFont="1"/>
    <xf numFmtId="0" fontId="25" fillId="0" borderId="0" xfId="1107" applyFont="1" applyFill="1" applyAlignment="1">
      <alignment horizontal="center"/>
    </xf>
    <xf numFmtId="178" fontId="25" fillId="0" borderId="0" xfId="1107" applyNumberFormat="1" applyFont="1" applyFill="1" applyAlignment="1">
      <alignment horizontal="center"/>
    </xf>
    <xf numFmtId="0" fontId="26" fillId="0" borderId="0" xfId="1107" applyFont="1" applyFill="1" applyAlignment="1">
      <alignment vertical="center"/>
    </xf>
    <xf numFmtId="0" fontId="27" fillId="0" borderId="1" xfId="1107" applyFont="1" applyFill="1" applyBorder="1" applyAlignment="1">
      <alignment horizontal="center" vertical="center" wrapText="1"/>
    </xf>
    <xf numFmtId="0" fontId="20" fillId="0" borderId="1" xfId="907" applyFont="1" applyFill="1" applyBorder="1"/>
    <xf numFmtId="0" fontId="20" fillId="0" borderId="1" xfId="0" applyFont="1" applyBorder="1" applyAlignment="1">
      <alignment horizontal="center" vertical="center" wrapText="1"/>
    </xf>
    <xf numFmtId="178" fontId="20" fillId="0" borderId="1" xfId="0" applyNumberFormat="1" applyFont="1" applyBorder="1" applyAlignment="1">
      <alignment horizontal="center" vertical="center" wrapText="1"/>
    </xf>
    <xf numFmtId="0" fontId="27" fillId="0" borderId="1" xfId="907" applyFont="1" applyFill="1" applyBorder="1" applyAlignment="1">
      <alignment horizontal="center" vertical="center"/>
    </xf>
    <xf numFmtId="1" fontId="27" fillId="0" borderId="1" xfId="907" applyNumberFormat="1" applyFont="1" applyFill="1" applyBorder="1" applyAlignment="1" applyProtection="1">
      <alignment vertical="center"/>
      <protection locked="0"/>
    </xf>
    <xf numFmtId="1" fontId="20" fillId="0" borderId="1" xfId="907" applyNumberFormat="1" applyFont="1" applyFill="1" applyBorder="1" applyAlignment="1" applyProtection="1">
      <alignment horizontal="left" vertical="center"/>
      <protection locked="0"/>
    </xf>
    <xf numFmtId="0" fontId="20" fillId="0" borderId="1" xfId="907" applyFont="1" applyFill="1" applyBorder="1" applyAlignment="1"/>
    <xf numFmtId="1" fontId="20" fillId="0" borderId="1" xfId="907" applyNumberFormat="1" applyFont="1" applyFill="1" applyBorder="1" applyAlignment="1" applyProtection="1">
      <alignment vertical="center"/>
      <protection locked="0"/>
    </xf>
    <xf numFmtId="0" fontId="20" fillId="0" borderId="1" xfId="0" applyFont="1" applyBorder="1" applyAlignment="1">
      <alignment vertical="center"/>
    </xf>
    <xf numFmtId="0" fontId="20" fillId="0" borderId="1" xfId="907" applyNumberFormat="1" applyFont="1" applyFill="1" applyBorder="1" applyAlignment="1" applyProtection="1">
      <alignment vertical="center"/>
      <protection locked="0"/>
    </xf>
    <xf numFmtId="0" fontId="20" fillId="0" borderId="1" xfId="907" applyNumberFormat="1" applyFont="1" applyBorder="1" applyAlignment="1" applyProtection="1">
      <alignment vertical="center"/>
      <protection locked="0"/>
    </xf>
    <xf numFmtId="0" fontId="9" fillId="0" borderId="0" xfId="1107" applyFont="1" applyFill="1" applyAlignment="1">
      <alignment horizontal="center"/>
    </xf>
    <xf numFmtId="178" fontId="9" fillId="0" borderId="0" xfId="1107" applyNumberFormat="1" applyFont="1" applyFill="1" applyAlignment="1">
      <alignment horizontal="center"/>
    </xf>
    <xf numFmtId="0" fontId="15" fillId="0" borderId="1" xfId="1107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28" fillId="0" borderId="1" xfId="1107" applyFont="1" applyFill="1" applyBorder="1" applyAlignment="1">
      <alignment horizontal="center" vertical="center"/>
    </xf>
    <xf numFmtId="1" fontId="14" fillId="0" borderId="1" xfId="1107" applyNumberFormat="1" applyFont="1" applyFill="1" applyBorder="1" applyAlignment="1" applyProtection="1">
      <alignment vertical="center"/>
      <protection locked="0"/>
    </xf>
    <xf numFmtId="1" fontId="15" fillId="0" borderId="1" xfId="1107" applyNumberFormat="1" applyFont="1" applyFill="1" applyBorder="1" applyAlignment="1" applyProtection="1">
      <alignment horizontal="left" vertical="center"/>
      <protection locked="0"/>
    </xf>
    <xf numFmtId="1" fontId="15" fillId="0" borderId="1" xfId="1107" applyNumberFormat="1" applyFont="1" applyFill="1" applyBorder="1" applyAlignment="1" applyProtection="1">
      <alignment horizontal="left" vertical="center" indent="1"/>
      <protection locked="0"/>
    </xf>
    <xf numFmtId="0" fontId="15" fillId="0" borderId="1" xfId="1107" applyFont="1" applyFill="1" applyBorder="1" applyAlignment="1">
      <alignment horizontal="left" vertical="center"/>
    </xf>
    <xf numFmtId="1" fontId="15" fillId="0" borderId="1" xfId="1107" applyNumberFormat="1" applyFont="1" applyFill="1" applyBorder="1" applyAlignment="1" applyProtection="1">
      <alignment vertical="center"/>
      <protection locked="0"/>
    </xf>
    <xf numFmtId="0" fontId="15" fillId="0" borderId="1" xfId="1107" applyFont="1" applyBorder="1" applyAlignment="1"/>
    <xf numFmtId="0" fontId="26" fillId="0" borderId="0" xfId="3885" applyFont="1" applyAlignment="1">
      <alignment vertical="top"/>
    </xf>
    <xf numFmtId="0" fontId="29" fillId="0" borderId="0" xfId="3885" applyFont="1">
      <alignment vertical="center"/>
    </xf>
    <xf numFmtId="0" fontId="0" fillId="0" borderId="0" xfId="3885" applyFont="1">
      <alignment vertical="center"/>
    </xf>
    <xf numFmtId="0" fontId="0" fillId="0" borderId="0" xfId="3885" applyFont="1" applyAlignment="1">
      <alignment horizontal="center" vertical="center"/>
    </xf>
    <xf numFmtId="0" fontId="30" fillId="0" borderId="0" xfId="3885" applyFont="1" applyAlignment="1">
      <alignment horizontal="center" vertical="center"/>
    </xf>
    <xf numFmtId="0" fontId="31" fillId="0" borderId="0" xfId="3885" applyFont="1" applyAlignment="1">
      <alignment horizontal="center" vertical="top" wrapText="1"/>
    </xf>
    <xf numFmtId="0" fontId="31" fillId="0" borderId="0" xfId="3885" applyFont="1" applyAlignment="1">
      <alignment horizontal="center" vertical="top"/>
    </xf>
    <xf numFmtId="0" fontId="32" fillId="0" borderId="0" xfId="3885" applyFont="1" applyAlignment="1">
      <alignment horizontal="center" vertical="center"/>
    </xf>
    <xf numFmtId="0" fontId="33" fillId="0" borderId="0" xfId="3885" applyFont="1" applyFill="1" applyAlignment="1">
      <alignment horizontal="left" vertical="center"/>
    </xf>
    <xf numFmtId="0" fontId="34" fillId="0" borderId="0" xfId="3885" applyFont="1" applyFill="1" applyAlignment="1">
      <alignment horizontal="center" vertical="center"/>
    </xf>
    <xf numFmtId="0" fontId="34" fillId="0" borderId="0" xfId="3885" applyFont="1" applyFill="1">
      <alignment vertical="center"/>
    </xf>
    <xf numFmtId="0" fontId="35" fillId="0" borderId="0" xfId="3885" applyFont="1" applyAlignment="1">
      <alignment horizontal="left" vertical="center" wrapText="1"/>
    </xf>
  </cellXfs>
  <cellStyles count="4991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千位分隔 2 2 2 4 2" xfId="453"/>
    <cellStyle name="60% - 强调文字颜色 6 3 2 2" xfId="454"/>
    <cellStyle name="?鹎%U龡&amp;H齲_x0001_C铣_x0014__x0007__x0001__x0001_ 3 2 2 8" xfId="455"/>
    <cellStyle name="百分比 2 2 2 4" xfId="456"/>
    <cellStyle name="?鹎%U龡&amp;H齲_x0001_C铣_x0014__x0007__x0001__x0001_ 2 2 3 4 2 2" xfId="457"/>
    <cellStyle name="货币 2 9 2" xfId="458"/>
    <cellStyle name="?鹎%U龡&amp;H齲_x0001_C铣_x0014__x0007__x0001__x0001_ 2 2 3 4 3" xfId="459"/>
    <cellStyle name="千位分隔 2 2 2 5 2" xfId="460"/>
    <cellStyle name="?鹎%U龡&amp;H齲_x0001_C铣_x0014__x0007__x0001__x0001_ 3 2 3 8" xfId="461"/>
    <cellStyle name="检查单元格 4 2 2 2" xfId="462"/>
    <cellStyle name="60% - 强调文字颜色 6 3 3 2" xfId="463"/>
    <cellStyle name="?鹎%U龡&amp;H齲_x0001_C铣_x0014__x0007__x0001__x0001_ 2 2 3 4 3 2" xfId="464"/>
    <cellStyle name="常规 8 4 2" xfId="465"/>
    <cellStyle name="常规 4 2 4 2 2" xfId="466"/>
    <cellStyle name="?鹎%U龡&amp;H齲_x0001_C铣_x0014__x0007__x0001__x0001_ 2 2 3 4 4" xfId="467"/>
    <cellStyle name="?鹎%U龡&amp;H齲_x0001_C铣_x0014__x0007__x0001__x0001_ 3 2 2 2 8" xfId="468"/>
    <cellStyle name="?鹎%U龡&amp;H齲_x0001_C铣_x0014__x0007__x0001__x0001_ 2 2 3 4 4 2" xfId="469"/>
    <cellStyle name="?鹎%U龡&amp;H齲_x0001_C铣_x0014__x0007__x0001__x0001_ 2 2 3 5" xfId="470"/>
    <cellStyle name="40% - 强调文字颜色 5 2 3_2015财政决算公开" xfId="471"/>
    <cellStyle name="?鹎%U龡&amp;H齲_x0001_C铣_x0014__x0007__x0001__x0001_ 2 2 3 5 2" xfId="472"/>
    <cellStyle name="差 5 2 3" xfId="473"/>
    <cellStyle name="?鹎%U龡&amp;H齲_x0001_C铣_x0014__x0007__x0001__x0001_ 3 2 4 2 2" xfId="474"/>
    <cellStyle name="差 3 2 3 2" xfId="475"/>
    <cellStyle name="?鹎%U龡&amp;H齲_x0001_C铣_x0014__x0007__x0001__x0001_ 3 4 4 2" xfId="476"/>
    <cellStyle name="?鹎%U龡&amp;H齲_x0001_C铣_x0014__x0007__x0001__x0001_ 3 2 2 2 2 2" xfId="477"/>
    <cellStyle name="?鹎%U龡&amp;H齲_x0001_C铣_x0014__x0007__x0001__x0001_ 2 2 3 6" xfId="478"/>
    <cellStyle name="?鹎%U龡&amp;H齲_x0001_C铣_x0014__x0007__x0001__x0001_ 3 4 4 3" xfId="479"/>
    <cellStyle name="?鹎%U龡&amp;H齲_x0001_C铣_x0014__x0007__x0001__x0001_ 3 2 2 2 2 3" xfId="480"/>
    <cellStyle name="?鹎%U龡&amp;H齲_x0001_C铣_x0014__x0007__x0001__x0001_ 2 2 3 7" xfId="481"/>
    <cellStyle name="千位[0]_，" xfId="482"/>
    <cellStyle name="?鹎%U龡&amp;H齲_x0001_C铣_x0014__x0007__x0001__x0001_ 3 4 4 3 2" xfId="483"/>
    <cellStyle name="?鹎%U龡&amp;H齲_x0001_C铣_x0014__x0007__x0001__x0001_ 3 2 2 2 2 3 2" xfId="484"/>
    <cellStyle name="?鹎%U龡&amp;H齲_x0001_C铣_x0014__x0007__x0001__x0001_ 2 2 3 7 2" xfId="485"/>
    <cellStyle name="?鹎%U龡&amp;H齲_x0001_C铣_x0014__x0007__x0001__x0001_ 2 2 4 2" xfId="486"/>
    <cellStyle name="20% - 强调文字颜色 3 2 4 2 2" xfId="487"/>
    <cellStyle name="?鹎%U龡&amp;H齲_x0001_C铣_x0014__x0007__x0001__x0001_ 2 2 4 3" xfId="488"/>
    <cellStyle name="?鹎%U龡&amp;H齲_x0001_C铣_x0014__x0007__x0001__x0001_ 2 2 4 3 2" xfId="489"/>
    <cellStyle name="?鹎%U龡&amp;H齲_x0001_C铣_x0014__x0007__x0001__x0001_ 2 4 2 2_2015财政决算公开" xfId="490"/>
    <cellStyle name="?鹎%U龡&amp;H齲_x0001_C铣_x0014__x0007__x0001__x0001_ 2 2 4 4" xfId="491"/>
    <cellStyle name="?鹎%U龡&amp;H齲_x0001_C铣_x0014__x0007__x0001__x0001_ 2 2 4 4 2" xfId="492"/>
    <cellStyle name="20% - 强调文字颜色 5 2 2 2 2 2" xfId="493"/>
    <cellStyle name="?鹎%U龡&amp;H齲_x0001_C铣_x0014__x0007__x0001__x0001_ 2 2 4 5" xfId="494"/>
    <cellStyle name="?鹎%U龡&amp;H齲_x0001_C铣_x0014__x0007__x0001__x0001_ 3 4 6 5" xfId="495"/>
    <cellStyle name="?鹎%U龡&amp;H齲_x0001_C铣_x0014__x0007__x0001__x0001_ 3 2 2 2 4 5" xfId="496"/>
    <cellStyle name="20% - 强调文字颜色 4 6 2" xfId="497"/>
    <cellStyle name="?鹎%U龡&amp;H齲_x0001_C铣_x0014__x0007__x0001__x0001_ 2 2 4_2015财政决算公开" xfId="498"/>
    <cellStyle name="常规 11 2" xfId="499"/>
    <cellStyle name="?鹎%U龡&amp;H齲_x0001_C铣_x0014__x0007__x0001__x0001_ 2 2 5" xfId="500"/>
    <cellStyle name="烹拳 [0]_laroux" xfId="501"/>
    <cellStyle name="常规 11 2 2" xfId="502"/>
    <cellStyle name="?鹎%U龡&amp;H齲_x0001_C铣_x0014__x0007__x0001__x0001_ 2 2 5 2" xfId="503"/>
    <cellStyle name="常规 11 2 2 2" xfId="504"/>
    <cellStyle name="60% - 强调文字颜色 2 2 4 3" xfId="505"/>
    <cellStyle name="60% - 强调文字颜色 3 3 5" xfId="506"/>
    <cellStyle name="?鹎%U龡&amp;H齲_x0001_C铣_x0014__x0007__x0001__x0001_ 2 2 5 2 2" xfId="507"/>
    <cellStyle name="常规 11 2 3" xfId="508"/>
    <cellStyle name="?鹎%U龡&amp;H齲_x0001_C铣_x0014__x0007__x0001__x0001_ 2 2 5 3" xfId="509"/>
    <cellStyle name="常规 11 2 3 2" xfId="510"/>
    <cellStyle name="?鹎%U龡&amp;H齲_x0001_C铣_x0014__x0007__x0001__x0001_ 2 2 5 3 2" xfId="511"/>
    <cellStyle name="强调文字颜色 1 3 3 2 2" xfId="512"/>
    <cellStyle name="常规 11 2 4" xfId="513"/>
    <cellStyle name="?鹎%U龡&amp;H齲_x0001_C铣_x0014__x0007__x0001__x0001_ 2 2 5 4" xfId="514"/>
    <cellStyle name="?鹎%U龡&amp;H齲_x0001_C铣_x0014__x0007__x0001__x0001_ 2 2 5 4 2" xfId="515"/>
    <cellStyle name="60% - 强调文字颜色 2 3 2 2 3" xfId="516"/>
    <cellStyle name="40% - 强调文字颜色 5 6 3" xfId="517"/>
    <cellStyle name="?鹎%U龡&amp;H齲_x0001_C铣_x0014__x0007__x0001__x0001_ 2 4 4 2 2" xfId="518"/>
    <cellStyle name="常规 11 2 5" xfId="519"/>
    <cellStyle name="?鹎%U龡&amp;H齲_x0001_C铣_x0014__x0007__x0001__x0001_ 2 2 5 5" xfId="520"/>
    <cellStyle name="常规 13 2 4" xfId="521"/>
    <cellStyle name="?鹎%U龡&amp;H齲_x0001_C铣_x0014__x0007__x0001__x0001_ 2 4 5 4" xfId="522"/>
    <cellStyle name="?鹎%U龡&amp;H齲_x0001_C铣_x0014__x0007__x0001__x0001_ 2 2 5_2015财政决算公开" xfId="523"/>
    <cellStyle name="常规 11 3" xfId="524"/>
    <cellStyle name="?鹎%U龡&amp;H齲_x0001_C铣_x0014__x0007__x0001__x0001_ 3 4 9 2" xfId="525"/>
    <cellStyle name="?鹎%U龡&amp;H齲_x0001_C铣_x0014__x0007__x0001__x0001_ 2 2 6" xfId="526"/>
    <cellStyle name="?鹎%U龡&amp;H齲_x0001_C铣_x0014__x0007__x0001__x0001_ 3 2 2 2 7 2" xfId="527"/>
    <cellStyle name="?鹎%U龡&amp;H齲_x0001_C铣_x0014__x0007__x0001__x0001_ 2 3 2 2 3" xfId="528"/>
    <cellStyle name="常规 11 3 2" xfId="529"/>
    <cellStyle name="?鹎%U龡&amp;H齲_x0001_C铣_x0014__x0007__x0001__x0001_ 2 2 6 2" xfId="530"/>
    <cellStyle name="40% - 强调文字颜色 2 3 2 2 3" xfId="531"/>
    <cellStyle name="?鹎%U龡&amp;H齲_x0001_C铣_x0014__x0007__x0001__x0001_ 2 3 2 2 3 2" xfId="532"/>
    <cellStyle name="检查单元格 2 2 4" xfId="533"/>
    <cellStyle name="常规 11 3 2 2" xfId="534"/>
    <cellStyle name="常规 18" xfId="535"/>
    <cellStyle name="常规 23" xfId="536"/>
    <cellStyle name="60% - 强调文字颜色 4 3 5" xfId="537"/>
    <cellStyle name="?鹎%U龡&amp;H齲_x0001_C铣_x0014__x0007__x0001__x0001_ 2 2 6 2 2" xfId="538"/>
    <cellStyle name="?鹎%U龡&amp;H齲_x0001_C铣_x0014__x0007__x0001__x0001_ 2 3 2 2 4" xfId="539"/>
    <cellStyle name="常规 11 3 3" xfId="540"/>
    <cellStyle name="?鹎%U龡&amp;H齲_x0001_C铣_x0014__x0007__x0001__x0001_ 2 2 6 3" xfId="541"/>
    <cellStyle name="?鹎%U龡&amp;H齲_x0001_C铣_x0014__x0007__x0001__x0001_ 2 3 2 2 4 2" xfId="542"/>
    <cellStyle name="检查单元格 2 3 4" xfId="543"/>
    <cellStyle name="常规 68" xfId="544"/>
    <cellStyle name="?鹎%U龡&amp;H齲_x0001_C铣_x0014__x0007__x0001__x0001_ 2 2 6 3 2" xfId="545"/>
    <cellStyle name="?鹎%U龡&amp;H齲_x0001_C铣_x0014__x0007__x0001__x0001_ 2 3 2 2 5" xfId="546"/>
    <cellStyle name="常规 11 3 4" xfId="547"/>
    <cellStyle name="?鹎%U龡&amp;H齲_x0001_C铣_x0014__x0007__x0001__x0001_ 2 2 6 4" xfId="548"/>
    <cellStyle name="表标题 2 2 2" xfId="549"/>
    <cellStyle name="?鹎%U龡&amp;H齲_x0001_C铣_x0014__x0007__x0001__x0001_ 2 2 6_2015财政决算公开" xfId="550"/>
    <cellStyle name="链接单元格 3 2 2" xfId="551"/>
    <cellStyle name="货币 2 3 3 2" xfId="552"/>
    <cellStyle name="常规 11 4" xfId="553"/>
    <cellStyle name="?鹎%U龡&amp;H齲_x0001_C铣_x0014__x0007__x0001__x0001_ 2 2 7" xfId="554"/>
    <cellStyle name="标题 5" xfId="555"/>
    <cellStyle name="?鹎%U龡&amp;H齲_x0001_C铣_x0014__x0007__x0001__x0001_ 2 3 2 3 3" xfId="556"/>
    <cellStyle name="链接单元格 3 2 2 2" xfId="557"/>
    <cellStyle name="?鹎%U龡&amp;H齲_x0001_C铣_x0014__x0007__x0001__x0001_ 2 2 7 2" xfId="558"/>
    <cellStyle name="解释性文本 2 3" xfId="559"/>
    <cellStyle name="货币 2 3 3 2 2" xfId="560"/>
    <cellStyle name="常规 11 4 2" xfId="561"/>
    <cellStyle name="标题 6" xfId="562"/>
    <cellStyle name="?鹎%U龡&amp;H齲_x0001_C铣_x0014__x0007__x0001__x0001_ 2 3 2 3 4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常规 2 2 2 2_2015财政决算公开" xfId="567"/>
    <cellStyle name="?鹎%U龡&amp;H齲_x0001_C铣_x0014__x0007__x0001__x0001_ 2 4 10" xfId="568"/>
    <cellStyle name="?鹎%U龡&amp;H齲_x0001_C铣_x0014__x0007__x0001__x0001_ 2 2 7 4" xfId="569"/>
    <cellStyle name="表标题 2 3 2" xfId="570"/>
    <cellStyle name="常规 2 3 2 3 5" xfId="571"/>
    <cellStyle name="注释 2 4 3" xfId="572"/>
    <cellStyle name="20% - 强调文字颜色 3 5_2015财政决算公开" xfId="573"/>
    <cellStyle name="?鹎%U龡&amp;H齲_x0001_C铣_x0014__x0007__x0001__x0001_ 2 4 4 4 2" xfId="574"/>
    <cellStyle name="?鹎%U龡&amp;H齲_x0001_C铣_x0014__x0007__x0001__x0001_ 2 2 7 5" xfId="575"/>
    <cellStyle name="解释性文本 3 2 2 2" xfId="576"/>
    <cellStyle name="60% - 强调文字颜色 6 2 5 2" xfId="577"/>
    <cellStyle name="?鹎%U龡&amp;H齲_x0001_C铣_x0014__x0007__x0001__x0001_ 2 2 7_2015财政决算公开" xfId="578"/>
    <cellStyle name="60% - 强调文字颜色 2 7 2" xfId="579"/>
    <cellStyle name="?鹎%U龡&amp;H齲_x0001_C铣_x0014__x0007__x0001__x0001_ 2 3" xfId="580"/>
    <cellStyle name="货币 2 3 3 4" xfId="581"/>
    <cellStyle name="常规 11 6" xfId="582"/>
    <cellStyle name="?鹎%U龡&amp;H齲_x0001_C铣_x0014__x0007__x0001__x0001_ 4 10" xfId="583"/>
    <cellStyle name="?鹎%U龡&amp;H齲_x0001_C铣_x0014__x0007__x0001__x0001_ 2 2 9" xfId="584"/>
    <cellStyle name="40% - 强调文字颜色 2 2_2015财政决算公开" xfId="585"/>
    <cellStyle name="?鹎%U龡&amp;H齲_x0001_C铣_x0014__x0007__x0001__x0001_ 3 2 3 3 3" xfId="586"/>
    <cellStyle name="货币 3 2 8" xfId="587"/>
    <cellStyle name="常规 28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常规 18 3" xfId="836"/>
    <cellStyle name="常规 23 3" xfId="837"/>
    <cellStyle name="?鹎%U龡&amp;H齲_x0001_C铣_x0014__x0007__x0001__x0001_ 2 4 6 3 2" xfId="838"/>
    <cellStyle name="常规 5 2 2 6" xfId="839"/>
    <cellStyle name="?鹎%U龡&amp;H齲_x0001_C铣_x0014__x0007__x0001__x0001_ 2 4 6 4" xfId="840"/>
    <cellStyle name="常规 19 3" xfId="841"/>
    <cellStyle name="常规 24 3" xfId="842"/>
    <cellStyle name="?鹎%U龡&amp;H齲_x0001_C铣_x0014__x0007__x0001__x0001_ 2 4 6 4 2" xfId="843"/>
    <cellStyle name="常规 13 3_2015财政决算公开" xfId="844"/>
    <cellStyle name="?鹎%U龡&amp;H齲_x0001_C铣_x0014__x0007__x0001__x0001_ 2 4 6_2015财政决算公开" xfId="845"/>
    <cellStyle name="货币 2 3 5 2" xfId="846"/>
    <cellStyle name="常规 13 4" xfId="847"/>
    <cellStyle name="?鹎%U龡&amp;H齲_x0001_C铣_x0014__x0007__x0001__x0001_ 2 4 7" xfId="848"/>
    <cellStyle name="检查单元格 2" xfId="849"/>
    <cellStyle name="常规 5 2 4 4" xfId="850"/>
    <cellStyle name="?鹎%U龡&amp;H齲_x0001_C铣_x0014__x0007__x0001__x0001_ 2 4 8 2" xfId="851"/>
    <cellStyle name="?鹎%U龡&amp;H齲_x0001_C铣_x0014__x0007__x0001__x0001_ 3 6_2015财政决算公开" xfId="852"/>
    <cellStyle name="?鹎%U龡&amp;H齲_x0001_C铣_x0014__x0007__x0001__x0001_ 2 4 9" xfId="853"/>
    <cellStyle name="货币 2 2 2 7 2" xfId="854"/>
    <cellStyle name="?鹎%U龡&amp;H齲_x0001_C铣_x0014__x0007__x0001__x0001_ 2 4_2015财政决算公开" xfId="855"/>
    <cellStyle name="?鹎%U龡&amp;H齲_x0001_C铣_x0014__x0007__x0001__x0001_ 2 5 2" xfId="856"/>
    <cellStyle name="货币 2 2 5 3" xfId="857"/>
    <cellStyle name="40% - 强调文字颜色 6 2 5" xfId="858"/>
    <cellStyle name="?鹎%U龡&amp;H齲_x0001_C铣_x0014__x0007__x0001__x0001_ 2 5_2015财政决算公开" xfId="859"/>
    <cellStyle name="20% - 强调文字颜色 1 2 7" xfId="860"/>
    <cellStyle name="?鹎%U龡&amp;H齲_x0001_C铣_x0014__x0007__x0001__x0001_ 3 4 5 2 2" xfId="861"/>
    <cellStyle name="?鹎%U龡&amp;H齲_x0001_C铣_x0014__x0007__x0001__x0001_ 3 2 2 2 3 2 2" xfId="862"/>
    <cellStyle name="?鹎%U龡&amp;H齲_x0001_C铣_x0014__x0007__x0001__x0001_ 2 6" xfId="863"/>
    <cellStyle name="百分比 2 3" xfId="864"/>
    <cellStyle name="?鹎%U龡&amp;H齲_x0001_C铣_x0014__x0007__x0001__x0001_ 2 6 2" xfId="865"/>
    <cellStyle name="常规 8 2 2 2 2" xfId="866"/>
    <cellStyle name="?鹎%U龡&amp;H齲_x0001_C铣_x0014__x0007__x0001__x0001_ 2 7" xfId="867"/>
    <cellStyle name="百分比 3 3" xfId="868"/>
    <cellStyle name="?鹎%U龡&amp;H齲_x0001_C铣_x0014__x0007__x0001__x0001_ 2 7 2" xfId="869"/>
    <cellStyle name="40% - 强调文字颜色 1 7 2" xfId="870"/>
    <cellStyle name="?鹎%U龡&amp;H齲_x0001_C铣_x0014__x0007__x0001__x0001_ 2 8" xfId="871"/>
    <cellStyle name="常规 2 4 9 2" xfId="872"/>
    <cellStyle name="?鹎%U龡&amp;H齲_x0001_C铣_x0014__x0007__x0001__x0001_ 3 2 10" xfId="873"/>
    <cellStyle name="标题 5 4 3" xfId="874"/>
    <cellStyle name="?鹎%U龡&amp;H齲_x0001_C铣_x0014__x0007__x0001__x0001_ 3 2 10 2" xfId="875"/>
    <cellStyle name="?鹎%U龡&amp;H齲_x0001_C铣_x0014__x0007__x0001__x0001_ 3 2 11" xfId="876"/>
    <cellStyle name="?鹎%U龡&amp;H齲_x0001_C铣_x0014__x0007__x0001__x0001_ 3 2 2 10" xfId="877"/>
    <cellStyle name="40% - 强调文字颜色 4 5 3" xfId="878"/>
    <cellStyle name="?鹎%U龡&amp;H齲_x0001_C铣_x0014__x0007__x0001__x0001_ 3 2 4" xfId="879"/>
    <cellStyle name="?鹎%U龡&amp;H齲_x0001_C铣_x0014__x0007__x0001__x0001_ 3 4 4_2015财政决算公开" xfId="880"/>
    <cellStyle name="计算 2 2 4" xfId="881"/>
    <cellStyle name="20% - 强调文字颜色 1 3 3 2 2" xfId="882"/>
    <cellStyle name="?鹎%U龡&amp;H齲_x0001_C铣_x0014__x0007__x0001__x0001_ 3 2 2 2 2_2015财政决算公开" xfId="883"/>
    <cellStyle name="?鹎%U龡&amp;H齲_x0001_C铣_x0014__x0007__x0001__x0001_ 3 2 2 2" xfId="884"/>
    <cellStyle name="警告文本 7" xfId="885"/>
    <cellStyle name="?鹎%U龡&amp;H齲_x0001_C铣_x0014__x0007__x0001__x0001_ 3 2 4 2" xfId="886"/>
    <cellStyle name="差 3 2 3" xfId="887"/>
    <cellStyle name="?鹎%U龡&amp;H齲_x0001_C铣_x0014__x0007__x0001__x0001_ 3 4 4" xfId="888"/>
    <cellStyle name="?鹎%U龡&amp;H齲_x0001_C铣_x0014__x0007__x0001__x0001_ 3 2 2 2 2" xfId="889"/>
    <cellStyle name="20% - 强调文字颜色 4 2 2 2 2 2" xfId="890"/>
    <cellStyle name="?鹎%U龡&amp;H齲_x0001_C铣_x0014__x0007__x0001__x0001_ 3 2 4 3" xfId="891"/>
    <cellStyle name="好 5 3 2" xfId="892"/>
    <cellStyle name="差 3 2 4" xfId="893"/>
    <cellStyle name="?鹎%U龡&amp;H齲_x0001_C铣_x0014__x0007__x0001__x0001_ 3 4 5" xfId="894"/>
    <cellStyle name="?鹎%U龡&amp;H齲_x0001_C铣_x0014__x0007__x0001__x0001_ 3 2 2 2 3" xfId="895"/>
    <cellStyle name="?鹎%U龡&amp;H齲_x0001_C铣_x0014__x0007__x0001__x0001_ 3 2 4 3 2" xfId="896"/>
    <cellStyle name="?鹎%U龡&amp;H齲_x0001_C铣_x0014__x0007__x0001__x0001_ 3 4 5 2" xfId="897"/>
    <cellStyle name="?鹎%U龡&amp;H齲_x0001_C铣_x0014__x0007__x0001__x0001_ 3 2 2 2 3 2" xfId="898"/>
    <cellStyle name="?鹎%U龡&amp;H齲_x0001_C铣_x0014__x0007__x0001__x0001_ 3 4 5 3" xfId="899"/>
    <cellStyle name="?鹎%U龡&amp;H齲_x0001_C铣_x0014__x0007__x0001__x0001_ 3 2 2 2 3 3" xfId="900"/>
    <cellStyle name="?鹎%U龡&amp;H齲_x0001_C铣_x0014__x0007__x0001__x0001_ 3 4 5 3 2" xfId="901"/>
    <cellStyle name="?鹎%U龡&amp;H齲_x0001_C铣_x0014__x0007__x0001__x0001_ 3 2 2 2 3 3 2" xfId="902"/>
    <cellStyle name="?鹎%U龡&amp;H齲_x0001_C铣_x0014__x0007__x0001__x0001_ 3 4 6 3" xfId="903"/>
    <cellStyle name="?鹎%U龡&amp;H齲_x0001_C铣_x0014__x0007__x0001__x0001_ 3 2 2 2 4 3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2 2 4 3 2" xfId="908"/>
    <cellStyle name="?鹎%U龡&amp;H齲_x0001_C铣_x0014__x0007__x0001__x0001_ 3 4 6 4" xfId="909"/>
    <cellStyle name="?鹎%U龡&amp;H齲_x0001_C铣_x0014__x0007__x0001__x0001_ 3 2 2 2 4 4" xfId="910"/>
    <cellStyle name="?鹎%U龡&amp;H齲_x0001_C铣_x0014__x0007__x0001__x0001_ 3 2 3 3_2015财政决算公开" xfId="911"/>
    <cellStyle name="?鹎%U龡&amp;H齲_x0001_C铣_x0014__x0007__x0001__x0001_ 3 4 6 4 2" xfId="912"/>
    <cellStyle name="?鹎%U龡&amp;H齲_x0001_C铣_x0014__x0007__x0001__x0001_ 3 2 2 2 4 4 2" xfId="913"/>
    <cellStyle name="?鹎%U龡&amp;H齲_x0001_C铣_x0014__x0007__x0001__x0001_ 3 4 6_2015财政决算公开" xfId="914"/>
    <cellStyle name="?鹎%U龡&amp;H齲_x0001_C铣_x0014__x0007__x0001__x0001_ 3 2 2 2 4_2015财政决算公开" xfId="915"/>
    <cellStyle name="常规 10 3" xfId="916"/>
    <cellStyle name="?鹎%U龡&amp;H齲_x0001_C铣_x0014__x0007__x0001__x0001_ 3 4 8 2" xfId="917"/>
    <cellStyle name="?鹎%U龡&amp;H齲_x0001_C铣_x0014__x0007__x0001__x0001_ 3 2 2 2 6 2" xfId="918"/>
    <cellStyle name="?鹎%U龡&amp;H齲_x0001_C铣_x0014__x0007__x0001__x0001_ 3 4 9" xfId="919"/>
    <cellStyle name="?鹎%U龡&amp;H齲_x0001_C铣_x0014__x0007__x0001__x0001_ 3 2 2 2 7" xfId="920"/>
    <cellStyle name="60% - 强调文字颜色 4 5 2 2" xfId="921"/>
    <cellStyle name="?鹎%U龡&amp;H齲_x0001_C铣_x0014__x0007__x0001__x0001_ 3 2 4_2015财政决算公开" xfId="922"/>
    <cellStyle name="?鹎%U龡&amp;H齲_x0001_C铣_x0014__x0007__x0001__x0001_ 4 6 5" xfId="923"/>
    <cellStyle name="?鹎%U龡&amp;H齲_x0001_C铣_x0014__x0007__x0001__x0001_ 3 2 3 4 3" xfId="924"/>
    <cellStyle name="?鹎%U龡&amp;H齲_x0001_C铣_x0014__x0007__x0001__x0001_ 3 3 6 3" xfId="925"/>
    <cellStyle name="?鹎%U龡&amp;H齲_x0001_C铣_x0014__x0007__x0001__x0001_ 3 2 2 2_2015财政决算公开" xfId="926"/>
    <cellStyle name="后继超级链接 3 2 2" xfId="927"/>
    <cellStyle name="?鹎%U龡&amp;H齲_x0001_C铣_x0014__x0007__x0001__x0001_ 3 2 5 2" xfId="928"/>
    <cellStyle name="差 3 3 3" xfId="929"/>
    <cellStyle name="?鹎%U龡&amp;H齲_x0001_C铣_x0014__x0007__x0001__x0001_ 3 2 2 3 2" xfId="930"/>
    <cellStyle name="?鹎%U龡&amp;H齲_x0001_C铣_x0014__x0007__x0001__x0001_ 3 2 5 3" xfId="931"/>
    <cellStyle name="?鹎%U龡&amp;H齲_x0001_C铣_x0014__x0007__x0001__x0001_ 3 2 2 3 3" xfId="932"/>
    <cellStyle name="后继超级链接 3 3" xfId="933"/>
    <cellStyle name="?鹎%U龡&amp;H齲_x0001_C铣_x0014__x0007__x0001__x0001_ 3 2 6" xfId="934"/>
    <cellStyle name="?鹎%U龡&amp;H齲_x0001_C铣_x0014__x0007__x0001__x0001_ 3 2 2 4" xfId="935"/>
    <cellStyle name="标题 1 8" xfId="936"/>
    <cellStyle name="?鹎%U龡&amp;H齲_x0001_C铣_x0014__x0007__x0001__x0001_ 3 2 2 4 4 2" xfId="937"/>
    <cellStyle name="?鹎%U龡&amp;H齲_x0001_C铣_x0014__x0007__x0001__x0001_ 3 2 2 4_2015财政决算公开" xfId="938"/>
    <cellStyle name="?鹎%U龡&amp;H齲_x0001_C铣_x0014__x0007__x0001__x0001_ 3 2 2 5" xfId="939"/>
    <cellStyle name="检查单元格 2 3 2 2 2" xfId="940"/>
    <cellStyle name="20% - 强调文字颜色 2 7 2" xfId="941"/>
    <cellStyle name="?鹎%U龡&amp;H齲_x0001_C铣_x0014__x0007__x0001__x0001_ 3 2 2 5 3 2" xfId="942"/>
    <cellStyle name="?鹎%U龡&amp;H齲_x0001_C铣_x0014__x0007__x0001__x0001_ 3 2 2 6" xfId="943"/>
    <cellStyle name="20% - 强调文字颜色 6 2 2 3 2" xfId="944"/>
    <cellStyle name="?鹎%U龡&amp;H齲_x0001_C铣_x0014__x0007__x0001__x0001_ 3 2 2 6 4 2" xfId="945"/>
    <cellStyle name="20% - 强调文字颜色 3 9" xfId="946"/>
    <cellStyle name="?鹎%U龡&amp;H齲_x0001_C铣_x0014__x0007__x0001__x0001_ 3 2 2 6 5" xfId="947"/>
    <cellStyle name="?鹎%U龡&amp;H齲_x0001_C铣_x0014__x0007__x0001__x0001_ 3 2 2 7" xfId="948"/>
    <cellStyle name="20% - 强调文字颜色 4 6" xfId="949"/>
    <cellStyle name="?鹎%U龡&amp;H齲_x0001_C铣_x0014__x0007__x0001__x0001_ 3 2 2 7 2" xfId="950"/>
    <cellStyle name="60% - 强调文字颜色 6 3 2 2 2" xfId="951"/>
    <cellStyle name="20% - 强调文字颜色 5 6" xfId="952"/>
    <cellStyle name="?鹎%U龡&amp;H齲_x0001_C铣_x0014__x0007__x0001__x0001_ 3 2 2 8 2" xfId="953"/>
    <cellStyle name="60% - 强调文字颜色 6 3 2 3" xfId="954"/>
    <cellStyle name="?鹎%U龡&amp;H齲_x0001_C铣_x0014__x0007__x0001__x0001_ 3 2 2 9" xfId="955"/>
    <cellStyle name="60% - 强调文字颜色 6 3 2 3 2" xfId="956"/>
    <cellStyle name="20% - 强调文字颜色 6 6" xfId="957"/>
    <cellStyle name="?鹎%U龡&amp;H齲_x0001_C铣_x0014__x0007__x0001__x0001_ 3 2 2 9 2" xfId="958"/>
    <cellStyle name="货币 4 2 2 4" xfId="959"/>
    <cellStyle name="?鹎%U龡&amp;H齲_x0001_C铣_x0014__x0007__x0001__x0001_ 3 2 2_2015财政决算公开" xfId="960"/>
    <cellStyle name="?鹎%U龡&amp;H齲_x0001_C铣_x0014__x0007__x0001__x0001_ 3 2 3" xfId="961"/>
    <cellStyle name="?鹎%U龡&amp;H齲_x0001_C铣_x0014__x0007__x0001__x0001_ 3 2 3 2" xfId="962"/>
    <cellStyle name="差 4 2 3" xfId="963"/>
    <cellStyle name="?鹎%U龡&amp;H齲_x0001_C铣_x0014__x0007__x0001__x0001_ 4 4 4" xfId="964"/>
    <cellStyle name="?鹎%U龡&amp;H齲_x0001_C铣_x0014__x0007__x0001__x0001_ 3 2 3 2 2" xfId="965"/>
    <cellStyle name="?鹎%U龡&amp;H齲_x0001_C铣_x0014__x0007__x0001__x0001_ 4 4 5" xfId="966"/>
    <cellStyle name="?鹎%U龡&amp;H齲_x0001_C铣_x0014__x0007__x0001__x0001_ 3 2 3 2 3" xfId="967"/>
    <cellStyle name="?鹎%U龡&amp;H齲_x0001_C铣_x0014__x0007__x0001__x0001_ 3 2 3 2 5" xfId="968"/>
    <cellStyle name="?鹎%U龡&amp;H齲_x0001_C铣_x0014__x0007__x0001__x0001_ 3 2 3 3" xfId="969"/>
    <cellStyle name="?鹎%U龡&amp;H齲_x0001_C铣_x0014__x0007__x0001__x0001_ 4 5 4" xfId="970"/>
    <cellStyle name="?鹎%U龡&amp;H齲_x0001_C铣_x0014__x0007__x0001__x0001_ 3 2 3 3 2" xfId="971"/>
    <cellStyle name="?鹎%U龡&amp;H齲_x0001_C铣_x0014__x0007__x0001__x0001_ 3 2 3 3 2 2" xfId="972"/>
    <cellStyle name="60% - 强调文字颜色 1 2 3" xfId="973"/>
    <cellStyle name="?鹎%U龡&amp;H齲_x0001_C铣_x0014__x0007__x0001__x0001_ 3 2 3 3 3 2" xfId="974"/>
    <cellStyle name="?鹎%U龡&amp;H齲_x0001_C铣_x0014__x0007__x0001__x0001_ 4 6 4 2" xfId="975"/>
    <cellStyle name="?鹎%U龡&amp;H齲_x0001_C铣_x0014__x0007__x0001__x0001_ 3 2 3 4 2 2" xfId="976"/>
    <cellStyle name="60% - 强调文字颜色 4 5 2 2 2" xfId="977"/>
    <cellStyle name="60% - 强调文字颜色 2 2 3" xfId="978"/>
    <cellStyle name="?鹎%U龡&amp;H齲_x0001_C铣_x0014__x0007__x0001__x0001_ 3 2 3 4 3 2" xfId="979"/>
    <cellStyle name="常规 5 2 4 2 2" xfId="980"/>
    <cellStyle name="60% - 强调文字颜色 4 5 2 3" xfId="981"/>
    <cellStyle name="?鹎%U龡&amp;H齲_x0001_C铣_x0014__x0007__x0001__x0001_ 3 2 3 4 4" xfId="982"/>
    <cellStyle name="60% - 强调文字颜色 2 3 3" xfId="983"/>
    <cellStyle name="?鹎%U龡&amp;H齲_x0001_C铣_x0014__x0007__x0001__x0001_ 3 2 3 4 4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千位分隔 10" xfId="1104"/>
    <cellStyle name="?鹎%U龡&amp;H齲_x0001_C铣_x0014__x0007__x0001__x0001_ 3 3 6 4" xfId="1105"/>
    <cellStyle name="?鹎%U龡&amp;H齲_x0001_C铣_x0014__x0007__x0001__x0001_ 3 3 6 4 2" xfId="1106"/>
    <cellStyle name="常规 49" xfId="1107"/>
    <cellStyle name="常规 54" xfId="1108"/>
    <cellStyle name="40% - 强调文字颜色 4 4 2 2 2" xfId="1109"/>
    <cellStyle name="?鹎%U龡&amp;H齲_x0001_C铣_x0014__x0007__x0001__x0001_ 3 3 6_2015财政决算公开" xfId="1110"/>
    <cellStyle name="货币 2 4 4 2" xfId="1111"/>
    <cellStyle name="?鹎%U龡&amp;H齲_x0001_C铣_x0014__x0007__x0001__x0001_ 3 3 7" xfId="1112"/>
    <cellStyle name="?鹎%U龡&amp;H齲_x0001_C铣_x0014__x0007__x0001__x0001_ 3 3 8" xfId="1113"/>
    <cellStyle name="?鹎%U龡&amp;H齲_x0001_C铣_x0014__x0007__x0001__x0001_ 3 3 8 2" xfId="1114"/>
    <cellStyle name="?鹎%U龡&amp;H齲_x0001_C铣_x0014__x0007__x0001__x0001_ 3 3 9" xfId="1115"/>
    <cellStyle name="?鹎%U龡&amp;H齲_x0001_C铣_x0014__x0007__x0001__x0001_ 3 3 9 2" xfId="1116"/>
    <cellStyle name="常规 2 2 2 4 3 2" xfId="1117"/>
    <cellStyle name="?鹎%U龡&amp;H齲_x0001_C铣_x0014__x0007__x0001__x0001_ 3 3_2015财政决算公开" xfId="1118"/>
    <cellStyle name="?鹎%U龡&amp;H齲_x0001_C铣_x0014__x0007__x0001__x0001_ 3 4" xfId="1119"/>
    <cellStyle name="?鹎%U龡&amp;H齲_x0001_C铣_x0014__x0007__x0001__x0001_ 3 4 10" xfId="1120"/>
    <cellStyle name="?鹎%U龡&amp;H齲_x0001_C铣_x0014__x0007__x0001__x0001_ 3 4 2" xfId="1121"/>
    <cellStyle name="40% - 强调文字颜色 1 4_2015财政决算公开" xfId="1122"/>
    <cellStyle name="?鹎%U龡&amp;H齲_x0001_C铣_x0014__x0007__x0001__x0001_ 3 4 2 2" xfId="1123"/>
    <cellStyle name="?鹎%U龡&amp;H齲_x0001_C铣_x0014__x0007__x0001__x0001_ 3 4 2 2 2" xfId="1124"/>
    <cellStyle name="?鹎%U龡&amp;H齲_x0001_C铣_x0014__x0007__x0001__x0001_ 3 4 2 2 2 2" xfId="1125"/>
    <cellStyle name="?鹎%U龡&amp;H齲_x0001_C铣_x0014__x0007__x0001__x0001_ 3 4 2 2 3" xfId="1126"/>
    <cellStyle name="输出 2 3 2 3" xfId="1127"/>
    <cellStyle name="?鹎%U龡&amp;H齲_x0001_C铣_x0014__x0007__x0001__x0001_ 3 4 2 2 3 2" xfId="1128"/>
    <cellStyle name="货币 4 2 3 3 2" xfId="1129"/>
    <cellStyle name="?鹎%U龡&amp;H齲_x0001_C铣_x0014__x0007__x0001__x0001_ 3 4 2 2 4" xfId="1130"/>
    <cellStyle name="?鹎%U龡&amp;H齲_x0001_C铣_x0014__x0007__x0001__x0001_ 3 4 2 2 4 2" xfId="1131"/>
    <cellStyle name="?鹎%U龡&amp;H齲_x0001_C铣_x0014__x0007__x0001__x0001_ 3 4 2 2 5" xfId="1132"/>
    <cellStyle name="百分比 2 2" xfId="1133"/>
    <cellStyle name="?鹎%U龡&amp;H齲_x0001_C铣_x0014__x0007__x0001__x0001_ 3 4 2 2_2015财政决算公开" xfId="1134"/>
    <cellStyle name="?鹎%U龡&amp;H齲_x0001_C铣_x0014__x0007__x0001__x0001_ 3 4 2 3" xfId="1135"/>
    <cellStyle name="?鹎%U龡&amp;H齲_x0001_C铣_x0014__x0007__x0001__x0001_ 3 4 2 3 2" xfId="1136"/>
    <cellStyle name="?鹎%U龡&amp;H齲_x0001_C铣_x0014__x0007__x0001__x0001_ 3 4 2 3 2 2" xfId="1137"/>
    <cellStyle name="?鹎%U龡&amp;H齲_x0001_C铣_x0014__x0007__x0001__x0001_ 3 4 2 3 3" xfId="1138"/>
    <cellStyle name="?鹎%U龡&amp;H齲_x0001_C铣_x0014__x0007__x0001__x0001_ 3 4 2 3 3 2" xfId="1139"/>
    <cellStyle name="?鹎%U龡&amp;H齲_x0001_C铣_x0014__x0007__x0001__x0001_ 3 4 2 3 4" xfId="1140"/>
    <cellStyle name="?鹎%U龡&amp;H齲_x0001_C铣_x0014__x0007__x0001__x0001_ 3 4 2 3_2015财政决算公开" xfId="1141"/>
    <cellStyle name="?鹎%U龡&amp;H齲_x0001_C铣_x0014__x0007__x0001__x0001_ 3 4 2 4" xfId="1142"/>
    <cellStyle name="Norma,_laroux_4_营业在建 (2)_E21" xfId="1143"/>
    <cellStyle name="60% - 强调文字颜色 6 4 2 2 2" xfId="1144"/>
    <cellStyle name="?鹎%U龡&amp;H齲_x0001_C铣_x0014__x0007__x0001__x0001_ 3 4 2 4 3 2" xfId="1145"/>
    <cellStyle name="60% - 强调文字颜色 6 4 2 3" xfId="1146"/>
    <cellStyle name="?鹎%U龡&amp;H齲_x0001_C铣_x0014__x0007__x0001__x0001_ 3 4 2 4 4" xfId="1147"/>
    <cellStyle name="?鹎%U龡&amp;H齲_x0001_C铣_x0014__x0007__x0001__x0001_ 3 4 2 4 4 2" xfId="1148"/>
    <cellStyle name="20% - 强调文字颜色 2 4 2 2 2" xfId="1149"/>
    <cellStyle name="?鹎%U龡&amp;H齲_x0001_C铣_x0014__x0007__x0001__x0001_ 3 4 2 4 5" xfId="1150"/>
    <cellStyle name="常规 2 3 3 2" xfId="1151"/>
    <cellStyle name="?鹎%U龡&amp;H齲_x0001_C铣_x0014__x0007__x0001__x0001_ 3 4 2 4_2015财政决算公开" xfId="1152"/>
    <cellStyle name="?鹎%U龡&amp;H齲_x0001_C铣_x0014__x0007__x0001__x0001_ 3 4 2 5 2" xfId="1153"/>
    <cellStyle name="?鹎%U龡&amp;H齲_x0001_C铣_x0014__x0007__x0001__x0001_ 3 4 2 6" xfId="1154"/>
    <cellStyle name="?鹎%U龡&amp;H齲_x0001_C铣_x0014__x0007__x0001__x0001_ 3 4 2 6 2" xfId="1155"/>
    <cellStyle name="40% - 强调文字颜色 5 3 2 2 2 2" xfId="1156"/>
    <cellStyle name="?鹎%U龡&amp;H齲_x0001_C铣_x0014__x0007__x0001__x0001_ 3 4 3 4 2" xfId="1157"/>
    <cellStyle name="?鹎%U龡&amp;H齲_x0001_C铣_x0014__x0007__x0001__x0001_ 3 4 2 7" xfId="1158"/>
    <cellStyle name="?鹎%U龡&amp;H齲_x0001_C铣_x0014__x0007__x0001__x0001_ 3 4 2 7 2" xfId="1159"/>
    <cellStyle name="常规 2 2 2 8 2" xfId="1160"/>
    <cellStyle name="60% - 强调文字颜色 6 5 2 2" xfId="1161"/>
    <cellStyle name="?鹎%U龡&amp;H齲_x0001_C铣_x0014__x0007__x0001__x0001_ 3 4 2 8" xfId="1162"/>
    <cellStyle name="货币 2 2 2" xfId="1163"/>
    <cellStyle name="?鹎%U龡&amp;H齲_x0001_C铣_x0014__x0007__x0001__x0001_ 3 4 2_2015财政决算公开" xfId="1164"/>
    <cellStyle name="差 3 2 2" xfId="1165"/>
    <cellStyle name="?鹎%U龡&amp;H齲_x0001_C铣_x0014__x0007__x0001__x0001_ 3 4 3" xfId="1166"/>
    <cellStyle name="差 3 2 2 2" xfId="1167"/>
    <cellStyle name="?鹎%U龡&amp;H齲_x0001_C铣_x0014__x0007__x0001__x0001_ 3 4 3 2" xfId="1168"/>
    <cellStyle name="差 3 2 2 2 2" xfId="1169"/>
    <cellStyle name="?鹎%U龡&amp;H齲_x0001_C铣_x0014__x0007__x0001__x0001_ 3 4 3 2 2" xfId="1170"/>
    <cellStyle name="差 3 2 2 3" xfId="1171"/>
    <cellStyle name="?鹎%U龡&amp;H齲_x0001_C铣_x0014__x0007__x0001__x0001_ 3 4 3 3" xfId="1172"/>
    <cellStyle name="?鹎%U龡&amp;H齲_x0001_C铣_x0014__x0007__x0001__x0001_ 3 4 3 3 2" xfId="1173"/>
    <cellStyle name="40% - 强调文字颜色 5 3 2 2 2" xfId="1174"/>
    <cellStyle name="?鹎%U龡&amp;H齲_x0001_C铣_x0014__x0007__x0001__x0001_ 3 4 3 4" xfId="1175"/>
    <cellStyle name="40% - 强调文字颜色 5 3 2 2 3" xfId="1176"/>
    <cellStyle name="?鹎%U龡&amp;H齲_x0001_C铣_x0014__x0007__x0001__x0001_ 3 4 3 5" xfId="1177"/>
    <cellStyle name="货币 2 2 3 4" xfId="1178"/>
    <cellStyle name="?鹎%U龡&amp;H齲_x0001_C铣_x0014__x0007__x0001__x0001_ 3 4 3_2015财政决算公开" xfId="1179"/>
    <cellStyle name="?鹎%U龡&amp;H齲_x0001_C铣_x0014__x0007__x0001__x0001_ 3 5" xfId="1180"/>
    <cellStyle name="?鹎%U龡&amp;H齲_x0001_C铣_x0014__x0007__x0001__x0001_ 3 5 2" xfId="1181"/>
    <cellStyle name="货币 3" xfId="1182"/>
    <cellStyle name="?鹎%U龡&amp;H齲_x0001_C铣_x0014__x0007__x0001__x0001_ 3 5 2 2" xfId="1183"/>
    <cellStyle name="差 3 3 2" xfId="1184"/>
    <cellStyle name="?鹎%U龡&amp;H齲_x0001_C铣_x0014__x0007__x0001__x0001_ 3 5 3" xfId="1185"/>
    <cellStyle name="货币 3 4 2" xfId="1186"/>
    <cellStyle name="?鹎%U龡&amp;H齲_x0001_C铣_x0014__x0007__x0001__x0001_ 3 5_2015财政决算公开" xfId="1187"/>
    <cellStyle name="?鹎%U龡&amp;H齲_x0001_C铣_x0014__x0007__x0001__x0001_ 3 6" xfId="1188"/>
    <cellStyle name="强调文字颜色 2 2 2 3" xfId="1189"/>
    <cellStyle name="20% - 强调文字颜色 1 4" xfId="1190"/>
    <cellStyle name="?鹎%U龡&amp;H齲_x0001_C铣_x0014__x0007__x0001__x0001_ 3 6 2" xfId="1191"/>
    <cellStyle name="20% - 强调文字颜色 5 4_2015财政决算公开" xfId="1192"/>
    <cellStyle name="强调文字颜色 2 2 2 3 2" xfId="1193"/>
    <cellStyle name="20% - 强调文字颜色 1 4 2" xfId="1194"/>
    <cellStyle name="?鹎%U龡&amp;H齲_x0001_C铣_x0014__x0007__x0001__x0001_ 3 6 2 2" xfId="1195"/>
    <cellStyle name="差 3 4 2" xfId="1196"/>
    <cellStyle name="40% - 强调文字颜色 4 2 4_2015财政决算公开" xfId="1197"/>
    <cellStyle name="强调文字颜色 2 2 2 4" xfId="1198"/>
    <cellStyle name="20% - 强调文字颜色 1 5" xfId="1199"/>
    <cellStyle name="?鹎%U龡&amp;H齲_x0001_C铣_x0014__x0007__x0001__x0001_ 3 6 3" xfId="1200"/>
    <cellStyle name="20% - 强调文字颜色 1 5 2" xfId="1201"/>
    <cellStyle name="?鹎%U龡&amp;H齲_x0001_C铣_x0014__x0007__x0001__x0001_ 3 6 3 2" xfId="1202"/>
    <cellStyle name="?鹎%U龡&amp;H齲_x0001_C铣_x0014__x0007__x0001__x0001_ 3 7" xfId="1203"/>
    <cellStyle name="强调文字颜色 2 2 3 3" xfId="1204"/>
    <cellStyle name="20% - 强调文字颜色 2 4" xfId="1205"/>
    <cellStyle name="?鹎%U龡&amp;H齲_x0001_C铣_x0014__x0007__x0001__x0001_ 3 7 2" xfId="1206"/>
    <cellStyle name="?鹎%U龡&amp;H齲_x0001_C铣_x0014__x0007__x0001__x0001_ 3 8" xfId="1207"/>
    <cellStyle name="常规 3 2 7" xfId="1208"/>
    <cellStyle name="强调文字颜色 2 2 4 3" xfId="1209"/>
    <cellStyle name="20% - 强调文字颜色 3 4" xfId="1210"/>
    <cellStyle name="?鹎%U龡&amp;H齲_x0001_C铣_x0014__x0007__x0001__x0001_ 3 8 2" xfId="1211"/>
    <cellStyle name="?鹎%U龡&amp;H齲_x0001_C铣_x0014__x0007__x0001__x0001_ 3 9" xfId="1212"/>
    <cellStyle name="20% - 强调文字颜色 4 4" xfId="1213"/>
    <cellStyle name="?鹎%U龡&amp;H齲_x0001_C铣_x0014__x0007__x0001__x0001_ 3 9 2" xfId="1214"/>
    <cellStyle name="?鹎%U龡&amp;H齲_x0001_C铣_x0014__x0007__x0001__x0001_ 3_2015财政决算公开" xfId="1215"/>
    <cellStyle name="标题 4 4" xfId="1216"/>
    <cellStyle name="?鹎%U龡&amp;H齲_x0001_C铣_x0014__x0007__x0001__x0001_ 4 2 2" xfId="1217"/>
    <cellStyle name="标题 4 4 2" xfId="1218"/>
    <cellStyle name="?鹎%U龡&amp;H齲_x0001_C铣_x0014__x0007__x0001__x0001_ 4 2 2 2" xfId="1219"/>
    <cellStyle name="标题 4 4 2 2" xfId="1220"/>
    <cellStyle name="40% - 强调文字颜色 5 2 2 3" xfId="1221"/>
    <cellStyle name="?鹎%U龡&amp;H齲_x0001_C铣_x0014__x0007__x0001__x0001_ 4 2 2 2 2" xfId="1222"/>
    <cellStyle name="标题 4 4 3" xfId="1223"/>
    <cellStyle name="?鹎%U龡&amp;H齲_x0001_C铣_x0014__x0007__x0001__x0001_ 4 2 2 3" xfId="1224"/>
    <cellStyle name="常规 3 2 2 5" xfId="1225"/>
    <cellStyle name="40% - 强调文字颜色 5 2 3 3" xfId="1226"/>
    <cellStyle name="?鹎%U龡&amp;H齲_x0001_C铣_x0014__x0007__x0001__x0001_ 4 2 2 3 2" xfId="1227"/>
    <cellStyle name="?鹎%U龡&amp;H齲_x0001_C铣_x0014__x0007__x0001__x0001_ 4 2 2 4" xfId="1228"/>
    <cellStyle name="常规 3 2 3 5" xfId="1229"/>
    <cellStyle name="?鹎%U龡&amp;H齲_x0001_C铣_x0014__x0007__x0001__x0001_ 4 2 2 4 2" xfId="1230"/>
    <cellStyle name="?鹎%U龡&amp;H齲_x0001_C铣_x0014__x0007__x0001__x0001_ 4 2 2 5" xfId="1231"/>
    <cellStyle name="常规 3 2 4 5" xfId="1232"/>
    <cellStyle name="?鹎%U龡&amp;H齲_x0001_C铣_x0014__x0007__x0001__x0001_ 4 2 2 5 2" xfId="1233"/>
    <cellStyle name="?鹎%U龡&amp;H齲_x0001_C铣_x0014__x0007__x0001__x0001_ 4 2 2 6" xfId="1234"/>
    <cellStyle name="20% - 强调文字颜色 6 3 2 3 2" xfId="1235"/>
    <cellStyle name="?鹎%U龡&amp;H齲_x0001_C铣_x0014__x0007__x0001__x0001_ 4 2 2_2015财政决算公开" xfId="1236"/>
    <cellStyle name="标题 4 5" xfId="1237"/>
    <cellStyle name="?鹎%U龡&amp;H齲_x0001_C铣_x0014__x0007__x0001__x0001_ 4 2 3" xfId="1238"/>
    <cellStyle name="标题 4 5 2" xfId="1239"/>
    <cellStyle name="?鹎%U龡&amp;H齲_x0001_C铣_x0014__x0007__x0001__x0001_ 4 2 3 2" xfId="1240"/>
    <cellStyle name="标题 4 5 2 2" xfId="1241"/>
    <cellStyle name="40% - 强调文字颜色 5 3 2 3" xfId="1242"/>
    <cellStyle name="?鹎%U龡&amp;H齲_x0001_C铣_x0014__x0007__x0001__x0001_ 4 2 3 2 2" xfId="1243"/>
    <cellStyle name="标题 4 5 3" xfId="1244"/>
    <cellStyle name="?鹎%U龡&amp;H齲_x0001_C铣_x0014__x0007__x0001__x0001_ 4 2 3 3" xfId="1245"/>
    <cellStyle name="40% - 强调文字颜色 5 3 3 3" xfId="1246"/>
    <cellStyle name="?鹎%U龡&amp;H齲_x0001_C铣_x0014__x0007__x0001__x0001_ 4 2 3 3 2" xfId="1247"/>
    <cellStyle name="?鹎%U龡&amp;H齲_x0001_C铣_x0014__x0007__x0001__x0001_ 4 2 3 4" xfId="1248"/>
    <cellStyle name="常规 4 2 2 2 5 2" xfId="1249"/>
    <cellStyle name="标题 4 6" xfId="1250"/>
    <cellStyle name="?鹎%U龡&amp;H齲_x0001_C铣_x0014__x0007__x0001__x0001_ 4 2 4" xfId="1251"/>
    <cellStyle name="标题 4 6 2" xfId="1252"/>
    <cellStyle name="?鹎%U龡&amp;H齲_x0001_C铣_x0014__x0007__x0001__x0001_ 4 2 4 2" xfId="1253"/>
    <cellStyle name="40% - 强调文字颜色 5 4 2 3" xfId="1254"/>
    <cellStyle name="?鹎%U龡&amp;H齲_x0001_C铣_x0014__x0007__x0001__x0001_ 4 2 4 2 2" xfId="1255"/>
    <cellStyle name="20% - 强调文字颜色 4 2 3 2 2 2" xfId="1256"/>
    <cellStyle name="?鹎%U龡&amp;H齲_x0001_C铣_x0014__x0007__x0001__x0001_ 4 2 4 3" xfId="1257"/>
    <cellStyle name="货币 2 2 2 8" xfId="1258"/>
    <cellStyle name="?鹎%U龡&amp;H齲_x0001_C铣_x0014__x0007__x0001__x0001_ 4 2 4 3 2" xfId="1259"/>
    <cellStyle name="?鹎%U龡&amp;H齲_x0001_C铣_x0014__x0007__x0001__x0001_ 4 2 4 4" xfId="1260"/>
    <cellStyle name="?鹎%U龡&amp;H齲_x0001_C铣_x0014__x0007__x0001__x0001_ 4 2 4 4 2" xfId="1261"/>
    <cellStyle name="?鹎%U龡&amp;H齲_x0001_C铣_x0014__x0007__x0001__x0001_ 4 2 4 5" xfId="1262"/>
    <cellStyle name="货币 2 3 6" xfId="1263"/>
    <cellStyle name="?鹎%U龡&amp;H齲_x0001_C铣_x0014__x0007__x0001__x0001_ 4 2 4_2015财政决算公开" xfId="1264"/>
    <cellStyle name="标题 4 7" xfId="1265"/>
    <cellStyle name="?鹎%U龡&amp;H齲_x0001_C铣_x0014__x0007__x0001__x0001_ 4 2 5" xfId="1266"/>
    <cellStyle name="?鹎%U龡&amp;H齲_x0001_C铣_x0014__x0007__x0001__x0001_ 4 2 5 2" xfId="1267"/>
    <cellStyle name="标题 4 8" xfId="1268"/>
    <cellStyle name="?鹎%U龡&amp;H齲_x0001_C铣_x0014__x0007__x0001__x0001_ 4 2 6" xfId="1269"/>
    <cellStyle name="?鹎%U龡&amp;H齲_x0001_C铣_x0014__x0007__x0001__x0001_ 4 2 6 2" xfId="1270"/>
    <cellStyle name="链接单元格 5 2 2" xfId="1271"/>
    <cellStyle name="货币 2 5 3 2" xfId="1272"/>
    <cellStyle name="?鹎%U龡&amp;H齲_x0001_C铣_x0014__x0007__x0001__x0001_ 4 2 7" xfId="1273"/>
    <cellStyle name="?鹎%U龡&amp;H齲_x0001_C铣_x0014__x0007__x0001__x0001_ 4 2 7 2" xfId="1274"/>
    <cellStyle name="?鹎%U龡&amp;H齲_x0001_C铣_x0014__x0007__x0001__x0001_ 4 2 8" xfId="1275"/>
    <cellStyle name="?鹎%U龡&amp;H齲_x0001_C铣_x0014__x0007__x0001__x0001_ 4 2_2015财政决算公开" xfId="1276"/>
    <cellStyle name="?鹎%U龡&amp;H齲_x0001_C铣_x0014__x0007__x0001__x0001_ 4 3" xfId="1277"/>
    <cellStyle name="标题 5 4" xfId="1278"/>
    <cellStyle name="?鹎%U龡&amp;H齲_x0001_C铣_x0014__x0007__x0001__x0001_ 4 3 2" xfId="1279"/>
    <cellStyle name="标题 5 4 2" xfId="1280"/>
    <cellStyle name="?鹎%U龡&amp;H齲_x0001_C铣_x0014__x0007__x0001__x0001_ 4 3 2 2" xfId="1281"/>
    <cellStyle name="标题 5 5" xfId="1282"/>
    <cellStyle name="?鹎%U龡&amp;H齲_x0001_C铣_x0014__x0007__x0001__x0001_ 4 3 3" xfId="1283"/>
    <cellStyle name="标题 5 5 2" xfId="1284"/>
    <cellStyle name="?鹎%U龡&amp;H齲_x0001_C铣_x0014__x0007__x0001__x0001_ 4 3 3 2" xfId="1285"/>
    <cellStyle name="标题 5 6" xfId="1286"/>
    <cellStyle name="?鹎%U龡&amp;H齲_x0001_C铣_x0014__x0007__x0001__x0001_ 4 3 4" xfId="1287"/>
    <cellStyle name="?鹎%U龡&amp;H齲_x0001_C铣_x0014__x0007__x0001__x0001_ 4 3 4 2" xfId="1288"/>
    <cellStyle name="好 6 2 2" xfId="1289"/>
    <cellStyle name="标题 5 7" xfId="1290"/>
    <cellStyle name="标题 3 2 3 2 2" xfId="1291"/>
    <cellStyle name="?鹎%U龡&amp;H齲_x0001_C铣_x0014__x0007__x0001__x0001_ 4 3 5" xfId="1292"/>
    <cellStyle name="?鹎%U龡&amp;H齲_x0001_C铣_x0014__x0007__x0001__x0001_ 4 3 5 2" xfId="1293"/>
    <cellStyle name="?鹎%U龡&amp;H齲_x0001_C铣_x0014__x0007__x0001__x0001_ 4 3 6" xfId="1294"/>
    <cellStyle name="?鹎%U龡&amp;H齲_x0001_C铣_x0014__x0007__x0001__x0001_ 4 3_2015财政决算公开" xfId="1295"/>
    <cellStyle name="?鹎%U龡&amp;H齲_x0001_C铣_x0014__x0007__x0001__x0001_ 4 4" xfId="1296"/>
    <cellStyle name="?鹎%U龡&amp;H齲_x0001_C铣_x0014__x0007__x0001__x0001_ 4 4 2" xfId="1297"/>
    <cellStyle name="?鹎%U龡&amp;H齲_x0001_C铣_x0014__x0007__x0001__x0001_ 4 4 2 2" xfId="1298"/>
    <cellStyle name="差 4 2 2" xfId="1299"/>
    <cellStyle name="?鹎%U龡&amp;H齲_x0001_C铣_x0014__x0007__x0001__x0001_ 4 4 3" xfId="1300"/>
    <cellStyle name="差 4 2 2 2" xfId="1301"/>
    <cellStyle name="?鹎%U龡&amp;H齲_x0001_C铣_x0014__x0007__x0001__x0001_ 4 4 3 2" xfId="1302"/>
    <cellStyle name="好 2 2 2 2" xfId="1303"/>
    <cellStyle name="?鹎%U龡&amp;H齲_x0001_C铣_x0014__x0007__x0001__x0001_ 4 4_2015财政决算公开" xfId="1304"/>
    <cellStyle name="?鹎%U龡&amp;H齲_x0001_C铣_x0014__x0007__x0001__x0001_ 4 5" xfId="1305"/>
    <cellStyle name="?鹎%U龡&amp;H齲_x0001_C铣_x0014__x0007__x0001__x0001_ 4 5 2" xfId="1306"/>
    <cellStyle name="?鹎%U龡&amp;H齲_x0001_C铣_x0014__x0007__x0001__x0001_ 4 5 2 2" xfId="1307"/>
    <cellStyle name="差 4 3 2" xfId="1308"/>
    <cellStyle name="?鹎%U龡&amp;H齲_x0001_C铣_x0014__x0007__x0001__x0001_ 4 5 3" xfId="1309"/>
    <cellStyle name="?鹎%U龡&amp;H齲_x0001_C铣_x0014__x0007__x0001__x0001_ 4 5 3 2" xfId="1310"/>
    <cellStyle name="?鹎%U龡&amp;H齲_x0001_C铣_x0014__x0007__x0001__x0001_ 4 6" xfId="1311"/>
    <cellStyle name="输入 3" xfId="1312"/>
    <cellStyle name="常规 2 9" xfId="1313"/>
    <cellStyle name="?鹎%U龡&amp;H齲_x0001_C铣_x0014__x0007__x0001__x0001_ 4 6 2" xfId="1314"/>
    <cellStyle name="?鹎%U龡&amp;H齲_x0001_C铣_x0014__x0007__x0001__x0001_ 4 6 2 2" xfId="1315"/>
    <cellStyle name="?鹎%U龡&amp;H齲_x0001_C铣_x0014__x0007__x0001__x0001_ 4 6 3" xfId="1316"/>
    <cellStyle name="?鹎%U龡&amp;H齲_x0001_C铣_x0014__x0007__x0001__x0001_ 4 6 3 2" xfId="1317"/>
    <cellStyle name="货币 4 4 3" xfId="1318"/>
    <cellStyle name="?鹎%U龡&amp;H齲_x0001_C铣_x0014__x0007__x0001__x0001_ 4 6_2015财政决算公开" xfId="1319"/>
    <cellStyle name="?鹎%U龡&amp;H齲_x0001_C铣_x0014__x0007__x0001__x0001_ 4 7" xfId="1320"/>
    <cellStyle name="常规 3 9" xfId="1321"/>
    <cellStyle name="?鹎%U龡&amp;H齲_x0001_C铣_x0014__x0007__x0001__x0001_ 4 7 2" xfId="1322"/>
    <cellStyle name="40% - 强调文字颜色 5 3 2_2015财政决算公开" xfId="1323"/>
    <cellStyle name="?鹎%U龡&amp;H齲_x0001_C铣_x0014__x0007__x0001__x0001_ 4 8" xfId="1324"/>
    <cellStyle name="常规 4 2 7" xfId="1325"/>
    <cellStyle name="?鹎%U龡&amp;H齲_x0001_C铣_x0014__x0007__x0001__x0001_ 4 8 2" xfId="1326"/>
    <cellStyle name="?鹎%U龡&amp;H齲_x0001_C铣_x0014__x0007__x0001__x0001_ 4 9" xfId="1327"/>
    <cellStyle name="千位分隔 4 2 3 3" xfId="1328"/>
    <cellStyle name="常规 5 9" xfId="1329"/>
    <cellStyle name="?鹎%U龡&amp;H齲_x0001_C铣_x0014__x0007__x0001__x0001_ 4 9 2" xfId="1330"/>
    <cellStyle name="?鹎%U龡&amp;H齲_x0001_C铣_x0014__x0007__x0001__x0001_ 4_2015财政决算公开" xfId="1331"/>
    <cellStyle name="60% - 强调文字颜色 5 5 2 2 2" xfId="1332"/>
    <cellStyle name="?鹎%U龡&amp;H齲_x0001_C铣_x0014__x0007__x0001__x0001_ 5 3 2" xfId="1333"/>
    <cellStyle name="60% - 强调文字颜色 5 5 2 3" xfId="1334"/>
    <cellStyle name="40% - 强调文字颜色 6 3 2 2 2 2" xfId="1335"/>
    <cellStyle name="?鹎%U龡&amp;H齲_x0001_C铣_x0014__x0007__x0001__x0001_ 5 4" xfId="1336"/>
    <cellStyle name="强调文字颜色 4 2 3 3 2" xfId="1337"/>
    <cellStyle name="?鹎%U龡&amp;H齲_x0001_C铣_x0014__x0007__x0001__x0001_ 6 2" xfId="1338"/>
    <cellStyle name="标题 2 2 4" xfId="1339"/>
    <cellStyle name="货币 3 6" xfId="1340"/>
    <cellStyle name="?鹎%U龡&amp;H齲_x0001_C铣_x0014__x0007__x0001__x0001_ 6 2 2" xfId="1341"/>
    <cellStyle name="标题 2 2 4 2" xfId="1342"/>
    <cellStyle name="?鹎%U龡&amp;H齲_x0001_C铣_x0014__x0007__x0001__x0001_ 6 3" xfId="1343"/>
    <cellStyle name="标题 2 2 5" xfId="1344"/>
    <cellStyle name="60% - 强调文字颜色 5 5 3 2" xfId="1345"/>
    <cellStyle name="货币 4 6" xfId="1346"/>
    <cellStyle name="?鹎%U龡&amp;H齲_x0001_C铣_x0014__x0007__x0001__x0001_ 6 3 2" xfId="1347"/>
    <cellStyle name="?鹎%U龡&amp;H齲_x0001_C铣_x0014__x0007__x0001__x0001_ 6 4" xfId="1348"/>
    <cellStyle name="?鹎%U龡&amp;H齲_x0001_C铣_x0014__x0007__x0001__x0001_ 6_2015财政决算公开" xfId="1349"/>
    <cellStyle name="计算 7" xfId="1350"/>
    <cellStyle name="20% - 着色 5" xfId="1351"/>
    <cellStyle name="强调文字颜色 4 2 3 4" xfId="1352"/>
    <cellStyle name="?鹎%U龡&amp;H齲_x0001_C铣_x0014__x0007__x0001__x0001_ 7" xfId="1353"/>
    <cellStyle name="20% - 强调文字颜色 1 2" xfId="1354"/>
    <cellStyle name="20% - 强调文字颜色 1 2 2" xfId="1355"/>
    <cellStyle name="20% - 强调文字颜色 1 2 2 2" xfId="1356"/>
    <cellStyle name="20% - 强调文字颜色 1 2 2 2 2 2" xfId="1357"/>
    <cellStyle name="60% - 强调文字颜色 4 2 3 3 2" xfId="1358"/>
    <cellStyle name="40% - 强调文字颜色 6 5 3 2" xfId="1359"/>
    <cellStyle name="20% - 强调文字颜色 1 2 2 2 3" xfId="1360"/>
    <cellStyle name="20% - 强调文字颜色 1 2 2 3" xfId="1361"/>
    <cellStyle name="20% - 强调文字颜色 1 2 2 3 2" xfId="1362"/>
    <cellStyle name="20% - 强调文字颜色 1 2 2 4" xfId="1363"/>
    <cellStyle name="计算 4 4" xfId="1364"/>
    <cellStyle name="20% - 强调文字颜色 1 2 2_2015财政决算公开" xfId="1365"/>
    <cellStyle name="20% - 强调文字颜色 1 2 3" xfId="1366"/>
    <cellStyle name="20% - 强调文字颜色 1 2 3 2" xfId="1367"/>
    <cellStyle name="20% - 强调文字颜色 1 2 3 2 2 2" xfId="1368"/>
    <cellStyle name="常规 13 2 2 2 2" xfId="1369"/>
    <cellStyle name="20% - 强调文字颜色 1 2 3 2 3" xfId="1370"/>
    <cellStyle name="20% - 强调文字颜色 1 2 3 2_2015财政决算公开" xfId="1371"/>
    <cellStyle name="20% - 强调文字颜色 1 2 3 3" xfId="1372"/>
    <cellStyle name="20% - 强调文字颜色 1 2 3 3 2" xfId="1373"/>
    <cellStyle name="40% - 强调文字颜色 2 2 2_2015财政决算公开" xfId="1374"/>
    <cellStyle name="20% - 强调文字颜色 1 2 3 4" xfId="1375"/>
    <cellStyle name="20% - 强调文字颜色 1 2 3 5" xfId="1376"/>
    <cellStyle name="20% - 强调文字颜色 1 2 3_2015财政决算公开" xfId="1377"/>
    <cellStyle name="20% - 强调文字颜色 1 2 4" xfId="1378"/>
    <cellStyle name="40% - 强调文字颜色 1 5 3" xfId="1379"/>
    <cellStyle name="20% - 强调文字颜色 1 2 4 2 2" xfId="1380"/>
    <cellStyle name="20% - 强调文字颜色 1 2 4 3" xfId="1381"/>
    <cellStyle name="20% - 强调文字颜色 1 2 4 4" xfId="1382"/>
    <cellStyle name="20% - 强调文字颜色 1 2 4_2015财政决算公开" xfId="1383"/>
    <cellStyle name="20% - 强调文字颜色 1 2 5" xfId="1384"/>
    <cellStyle name="20% - 强调文字颜色 1 2 5 2" xfId="1385"/>
    <cellStyle name="强调文字颜色 2 2 2 2" xfId="1386"/>
    <cellStyle name="20% - 强调文字颜色 1 3" xfId="1387"/>
    <cellStyle name="强调文字颜色 2 2 2 2 2" xfId="1388"/>
    <cellStyle name="20% - 强调文字颜色 1 3 2" xfId="1389"/>
    <cellStyle name="强调文字颜色 2 2 2 2 2 2" xfId="1390"/>
    <cellStyle name="20% - 强调文字颜色 1 3 2 2" xfId="1391"/>
    <cellStyle name="20% - 强调文字颜色 1 3 2 2 2 2" xfId="1392"/>
    <cellStyle name="20% - 强调文字颜色 1 3 2 2 3" xfId="1393"/>
    <cellStyle name="20% - 强调文字颜色 1 3 2 2_2015财政决算公开" xfId="1394"/>
    <cellStyle name="20% - 强调文字颜色 1 3 2 3" xfId="1395"/>
    <cellStyle name="20% - 强调文字颜色 1 3 2 3 2" xfId="1396"/>
    <cellStyle name="20% - 强调文字颜色 1 3 2 4" xfId="1397"/>
    <cellStyle name="60% - 强调文字颜色 1 5 2 2 2" xfId="1398"/>
    <cellStyle name="20% - 强调文字颜色 1 3 2_2015财政决算公开" xfId="1399"/>
    <cellStyle name="强调文字颜色 2 2 2 2 3" xfId="1400"/>
    <cellStyle name="20% - 强调文字颜色 1 3 3" xfId="1401"/>
    <cellStyle name="20% - 强调文字颜色 1 3 3 2" xfId="1402"/>
    <cellStyle name="20% - 强调文字颜色 1 3 3 3" xfId="1403"/>
    <cellStyle name="常规 2 2 2 2 2" xfId="1404"/>
    <cellStyle name="20% - 强调文字颜色 1 3 3_2015财政决算公开" xfId="1405"/>
    <cellStyle name="20% - 强调文字颜色 1 3 4" xfId="1406"/>
    <cellStyle name="20% - 强调文字颜色 1 3 4 2" xfId="1407"/>
    <cellStyle name="20% - 强调文字颜色 1 3 5" xfId="1408"/>
    <cellStyle name="20% - 强调文字颜色 1 3_2015财政决算公开" xfId="1409"/>
    <cellStyle name="20% - 强调文字颜色 1 4 2 2" xfId="1410"/>
    <cellStyle name="20% - 强调文字颜色 1 4 2 3" xfId="1411"/>
    <cellStyle name="20% - 强调文字颜色 1 4 2_2015财政决算公开" xfId="1412"/>
    <cellStyle name="20% - 强调文字颜色 1 4 3" xfId="1413"/>
    <cellStyle name="20% - 强调文字颜色 1 4 3 2" xfId="1414"/>
    <cellStyle name="20% - 强调文字颜色 1 4 4" xfId="1415"/>
    <cellStyle name="40% - 强调文字颜色 3 6_2015财政决算公开" xfId="1416"/>
    <cellStyle name="百分比 4" xfId="1417"/>
    <cellStyle name="20% - 强调文字颜色 1 4_2015财政决算公开" xfId="1418"/>
    <cellStyle name="60% - 强调文字颜色 3 3" xfId="1419"/>
    <cellStyle name="20% - 强调文字颜色 1 5 2 2" xfId="1420"/>
    <cellStyle name="60% - 强调文字颜色 3 3 2" xfId="1421"/>
    <cellStyle name="20% - 强调文字颜色 1 5 2 2 2" xfId="1422"/>
    <cellStyle name="常规 2 4 2 6 2" xfId="1423"/>
    <cellStyle name="60% - 强调文字颜色 3 4" xfId="1424"/>
    <cellStyle name="20% - 强调文字颜色 1 5 2 3" xfId="1425"/>
    <cellStyle name="常规 2 3 2 3 3 2" xfId="1426"/>
    <cellStyle name="20% - 强调文字颜色 1 5 2_2015财政决算公开" xfId="1427"/>
    <cellStyle name="20% - 强调文字颜色 4 2 3 2_2015财政决算公开" xfId="1428"/>
    <cellStyle name="20% - 强调文字颜色 1 5 3" xfId="1429"/>
    <cellStyle name="60% - 强调文字颜色 4 3" xfId="1430"/>
    <cellStyle name="20% - 强调文字颜色 1 5 3 2" xfId="1431"/>
    <cellStyle name="20% - 强调文字颜色 1 5 4" xfId="1432"/>
    <cellStyle name="强调文字颜色 3 4 2 3" xfId="1433"/>
    <cellStyle name="20% - 强调文字颜色 1 5_2015财政决算公开" xfId="1434"/>
    <cellStyle name="20% - 强调文字颜色 1 6 2 2" xfId="1435"/>
    <cellStyle name="20% - 强调文字颜色 1 6 3" xfId="1436"/>
    <cellStyle name="货币 4 2 4" xfId="1437"/>
    <cellStyle name="20% - 强调文字颜色 1 6_2015财政决算公开" xfId="1438"/>
    <cellStyle name="20% - 强调文字颜色 2 2" xfId="1439"/>
    <cellStyle name="40% - 强调文字颜色 3 2 7" xfId="1440"/>
    <cellStyle name="20% - 强调文字颜色 2 2 2" xfId="1441"/>
    <cellStyle name="20% - 强调文字颜色 2 2 2 2" xfId="1442"/>
    <cellStyle name="标题 2 8" xfId="1443"/>
    <cellStyle name="20% - 强调文字颜色 2 2 2 2 2 2" xfId="1444"/>
    <cellStyle name="60% - 强调文字颜色 5 2 3 3 2" xfId="1445"/>
    <cellStyle name="20% - 强调文字颜色 2 2 2 2 3" xfId="1446"/>
    <cellStyle name="20% - 强调文字颜色 2 2 2 2_2015财政决算公开" xfId="1447"/>
    <cellStyle name="20% - 强调文字颜色 2 2 2 3" xfId="1448"/>
    <cellStyle name="20% - 强调文字颜色 2 9" xfId="1449"/>
    <cellStyle name="20% - 强调文字颜色 2 2 2 3 2" xfId="1450"/>
    <cellStyle name="常规 2 2 2 2 5 2" xfId="1451"/>
    <cellStyle name="20% - 强调文字颜色 2 2 2 4" xfId="1452"/>
    <cellStyle name="检查单元格 6 2" xfId="1453"/>
    <cellStyle name="小数 4 2" xfId="1454"/>
    <cellStyle name="20% - 强调文字颜色 2 2 2_2015财政决算公开" xfId="1455"/>
    <cellStyle name="常规 2 5 2 2 2" xfId="1456"/>
    <cellStyle name="20% - 强调文字颜色 2 2 3" xfId="1457"/>
    <cellStyle name="20% - 强调文字颜色 2 2 3 2" xfId="1458"/>
    <cellStyle name="60% - 强调文字颜色 2 4 3" xfId="1459"/>
    <cellStyle name="20% - 强调文字颜色 2 2 3 2 2 2" xfId="1460"/>
    <cellStyle name="20% - 强调文字颜色 2 2 3 2 3" xfId="1461"/>
    <cellStyle name="20% - 强调文字颜色 2 2 3 2_2015财政决算公开" xfId="1462"/>
    <cellStyle name="20% - 强调文字颜色 2 2 3 3" xfId="1463"/>
    <cellStyle name="20% - 强调文字颜色 2 2 3 3 2" xfId="1464"/>
    <cellStyle name="常规 2 2 2 2 6 2" xfId="1465"/>
    <cellStyle name="20% - 强调文字颜色 2 2 3 4" xfId="1466"/>
    <cellStyle name="60% - 强调文字颜色 1 2 3 2 2 2" xfId="1467"/>
    <cellStyle name="20% - 强调文字颜色 2 2 4" xfId="1468"/>
    <cellStyle name="20% - 强调文字颜色 2 2 4 2" xfId="1469"/>
    <cellStyle name="20% - 强调文字颜色 2 2 4 2 2" xfId="1470"/>
    <cellStyle name="20% - 强调文字颜色 2 2 4 3" xfId="1471"/>
    <cellStyle name="40% - 强调文字颜色 3 3 2_2015财政决算公开" xfId="1472"/>
    <cellStyle name="20% - 强调文字颜色 2 2 4 4" xfId="1473"/>
    <cellStyle name="20% - 强调文字颜色 2 2 4_2015财政决算公开" xfId="1474"/>
    <cellStyle name="20% - 强调文字颜色 6 3 2 2 2 2" xfId="1475"/>
    <cellStyle name="20% - 强调文字颜色 2 2 5" xfId="1476"/>
    <cellStyle name="20% - 强调文字颜色 2 2 5 2" xfId="1477"/>
    <cellStyle name="20% - 强调文字颜色 2 2 6" xfId="1478"/>
    <cellStyle name="60% - 强调文字颜色 1 4 2 3" xfId="1479"/>
    <cellStyle name="20% - 强调文字颜色 2 2_2015财政决算公开" xfId="1480"/>
    <cellStyle name="20% - 强调文字颜色 4 3 2 3 2" xfId="1481"/>
    <cellStyle name="强调文字颜色 2 2 3 2" xfId="1482"/>
    <cellStyle name="20% - 强调文字颜色 2 3" xfId="1483"/>
    <cellStyle name="常规 35" xfId="1484"/>
    <cellStyle name="常规 40" xfId="1485"/>
    <cellStyle name="强调文字颜色 2 2 3 2 2" xfId="1486"/>
    <cellStyle name="20% - 强调文字颜色 2 3 2" xfId="1487"/>
    <cellStyle name="强调文字颜色 2 2 3 2 2 2" xfId="1488"/>
    <cellStyle name="20% - 强调文字颜色 2 3 2 2" xfId="1489"/>
    <cellStyle name="20% - 强调文字颜色 2 3 2 2 2 2" xfId="1490"/>
    <cellStyle name="20% - 强调文字颜色 2 3 2 2 3" xfId="1491"/>
    <cellStyle name="20% - 强调文字颜色 2 3 2 2_2015财政决算公开" xfId="1492"/>
    <cellStyle name="20% - 强调文字颜色 2 3 2 3" xfId="1493"/>
    <cellStyle name="20% - 强调文字颜色 2 3 2 3 2" xfId="1494"/>
    <cellStyle name="20% - 强调文字颜色 2 3 2 4" xfId="1495"/>
    <cellStyle name="20% - 强调文字颜色 2 3 2_2015财政决算公开" xfId="1496"/>
    <cellStyle name="常规 36" xfId="1497"/>
    <cellStyle name="常规 41" xfId="1498"/>
    <cellStyle name="强调文字颜色 2 2 3 2 3" xfId="1499"/>
    <cellStyle name="20% - 强调文字颜色 2 3 3" xfId="1500"/>
    <cellStyle name="20% - 强调文字颜色 2 3 3 2" xfId="1501"/>
    <cellStyle name="20% - 强调文字颜色 2 3 3 2 2" xfId="1502"/>
    <cellStyle name="20% - 强调文字颜色 2 3 3 3" xfId="1503"/>
    <cellStyle name="20% - 强调文字颜色 2 3 3_2015财政决算公开" xfId="1504"/>
    <cellStyle name="常规 37" xfId="1505"/>
    <cellStyle name="常规 42" xfId="1506"/>
    <cellStyle name="20% - 强调文字颜色 2 3 4" xfId="1507"/>
    <cellStyle name="40% - 强调文字颜色 1 2 6" xfId="1508"/>
    <cellStyle name="20% - 强调文字颜色 2 3 4 2" xfId="1509"/>
    <cellStyle name="常规 38" xfId="1510"/>
    <cellStyle name="常规 43" xfId="1511"/>
    <cellStyle name="20% - 强调文字颜色 2 3 5" xfId="1512"/>
    <cellStyle name="常规 2 4 2 2 4 2" xfId="1513"/>
    <cellStyle name="20% - 强调文字颜色 2 3_2015财政决算公开" xfId="1514"/>
    <cellStyle name="20% - 强调文字颜色 2 4 2 2" xfId="1515"/>
    <cellStyle name="20% - 强调文字颜色 2 4 2 3" xfId="1516"/>
    <cellStyle name="20% - 强调文字颜色 2 4 2_2015财政决算公开" xfId="1517"/>
    <cellStyle name="20% - 强调文字颜色 6 5_2015财政决算公开" xfId="1518"/>
    <cellStyle name="20% - 强调文字颜色 2 4 3" xfId="1519"/>
    <cellStyle name="20% - 强调文字颜色 2 4 3 2" xfId="1520"/>
    <cellStyle name="20% - 强调文字颜色 2 4 4" xfId="1521"/>
    <cellStyle name="20% - 强调文字颜色 2 4_2015财政决算公开" xfId="1522"/>
    <cellStyle name="强调文字颜色 2 2 3 4" xfId="1523"/>
    <cellStyle name="20% - 强调文字颜色 2 5" xfId="1524"/>
    <cellStyle name="20% - 强调文字颜色 2 5 2" xfId="1525"/>
    <cellStyle name="20% - 强调文字颜色 2 5 2 2" xfId="1526"/>
    <cellStyle name="20% - 强调文字颜色 2 5 2 2 2" xfId="1527"/>
    <cellStyle name="20% - 强调文字颜色 2 5 2 3" xfId="1528"/>
    <cellStyle name="20% - 强调文字颜色 6 6 3" xfId="1529"/>
    <cellStyle name="60% - 强调文字颜色 1 6 2 2" xfId="1530"/>
    <cellStyle name="20% - 强调文字颜色 2 5 2_2015财政决算公开" xfId="1531"/>
    <cellStyle name="20% - 强调文字颜色 2 5 3" xfId="1532"/>
    <cellStyle name="20% - 强调文字颜色 2 5 3 2" xfId="1533"/>
    <cellStyle name="20% - 强调文字颜色 2 5 4" xfId="1534"/>
    <cellStyle name="20% - 强调文字颜色 2 5_2015财政决算公开" xfId="1535"/>
    <cellStyle name="20% - 强调文字颜色 2 6 2 2" xfId="1536"/>
    <cellStyle name="20% - 强调文字颜色 2 6 3" xfId="1537"/>
    <cellStyle name="60% - 强调文字颜色 1 2 2 2" xfId="1538"/>
    <cellStyle name="20% - 强调文字颜色 2 6_2015财政决算公开" xfId="1539"/>
    <cellStyle name="常规 3 2 5" xfId="1540"/>
    <cellStyle name="20% - 强调文字颜色 3 2" xfId="1541"/>
    <cellStyle name="常规 3 2 5 2" xfId="1542"/>
    <cellStyle name="40% - 强调文字颜色 4 2 7" xfId="1543"/>
    <cellStyle name="20% - 强调文字颜色 3 2 2" xfId="1544"/>
    <cellStyle name="常规 2 2 6 4" xfId="1545"/>
    <cellStyle name="百分比 4 2 4" xfId="1546"/>
    <cellStyle name="20% - 强调文字颜色 3 2 2 2" xfId="1547"/>
    <cellStyle name="20% - 强调文字颜色 3 2 2 2 2" xfId="1548"/>
    <cellStyle name="20% - 强调文字颜色 3 2 2 2 2 2" xfId="1549"/>
    <cellStyle name="60% - 强调文字颜色 6 2 3 3 2" xfId="1550"/>
    <cellStyle name="20% - 强调文字颜色 3 2 2 2 3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40% - 强调文字颜色 3 4 4" xfId="2155"/>
    <cellStyle name="40% - 强调文字颜色 3 2 2 2 2" xfId="2156"/>
    <cellStyle name="40% - 强调文字颜色 3 2 2 2 2 2" xfId="2157"/>
    <cellStyle name="40% - 强调文字颜色 3 2 2 2 3" xfId="2158"/>
    <cellStyle name="40% - 强调文字颜色 3 2 2 2_2015财政决算公开" xfId="2159"/>
    <cellStyle name="常规 29 3" xfId="2160"/>
    <cellStyle name="标题 2 4 2 2" xfId="2161"/>
    <cellStyle name="40% - 强调文字颜色 3 2 2 3" xfId="2162"/>
    <cellStyle name="40% - 强调文字颜色 3 5 4" xfId="2163"/>
    <cellStyle name="40% - 强调文字颜色 3 2 2 3 2" xfId="2164"/>
    <cellStyle name="40% - 强调文字颜色 3 2 2 4" xfId="2165"/>
    <cellStyle name="货币 2 3 2 3 2" xfId="2166"/>
    <cellStyle name="40% - 强调文字颜色 3 2 2_2015财政决算公开" xfId="2167"/>
    <cellStyle name="40% - 强调文字颜色 3 2 3" xfId="2168"/>
    <cellStyle name="货币 2 2 10" xfId="2169"/>
    <cellStyle name="40% - 强调文字颜色 3 2 3 2" xfId="2170"/>
    <cellStyle name="40% - 强调文字颜色 4 4 4" xfId="2171"/>
    <cellStyle name="40% - 强调文字颜色 3 2 3 2 2" xfId="2172"/>
    <cellStyle name="常规 2 4 3 4" xfId="2173"/>
    <cellStyle name="40% - 强调文字颜色 3 2 3 2 2 2" xfId="2174"/>
    <cellStyle name="40% - 强调文字颜色 3 2 3 2 3" xfId="2175"/>
    <cellStyle name="40% - 强调文字颜色 3 2 3 2_2015财政决算公开" xfId="2176"/>
    <cellStyle name="百分比 6 2 2 2 2" xfId="2177"/>
    <cellStyle name="40% - 强调文字颜色 3 2 3 3" xfId="2178"/>
    <cellStyle name="常规 2 2 2_2015财政决算公开" xfId="2179"/>
    <cellStyle name="40% - 强调文字颜色 4 5 4" xfId="2180"/>
    <cellStyle name="40% - 强调文字颜色 3 2 3 3 2" xfId="2181"/>
    <cellStyle name="40% - 强调文字颜色 3 2 3 4" xfId="2182"/>
    <cellStyle name="40% - 强调文字颜色 3 2 3_2015财政决算公开" xfId="2183"/>
    <cellStyle name="40% - 强调文字颜色 3 2 4" xfId="2184"/>
    <cellStyle name="40% - 强调文字颜色 3 2 4 2" xfId="2185"/>
    <cellStyle name="40% - 强调文字颜色 5 4 4" xfId="2186"/>
    <cellStyle name="40% - 强调文字颜色 3 2 4 2 2" xfId="2187"/>
    <cellStyle name="40% - 强调文字颜色 3 2 4 3" xfId="2188"/>
    <cellStyle name="常规 2 2 2 2 2 2" xfId="2189"/>
    <cellStyle name="40% - 强调文字颜色 3 2 4 4" xfId="2190"/>
    <cellStyle name="货币 3 2 4 3 2" xfId="2191"/>
    <cellStyle name="40% - 强调文字颜色 3 2 4_2015财政决算公开" xfId="2192"/>
    <cellStyle name="40% - 强调文字颜色 3 2 5" xfId="2193"/>
    <cellStyle name="货币 2 2 7" xfId="2194"/>
    <cellStyle name="40% - 强调文字颜色 3 2 5 2" xfId="2195"/>
    <cellStyle name="40% - 强调文字颜色 3 2 6" xfId="2196"/>
    <cellStyle name="40% - 强调文字颜色 3 2_2015财政决算公开" xfId="2197"/>
    <cellStyle name="40% - 强调文字颜色 3 3" xfId="2198"/>
    <cellStyle name="常规 25" xfId="2199"/>
    <cellStyle name="常规 30" xfId="2200"/>
    <cellStyle name="40% - 强调文字颜色 3 3 2" xfId="2201"/>
    <cellStyle name="常规 25 2" xfId="2202"/>
    <cellStyle name="常规 30 2" xfId="2203"/>
    <cellStyle name="40% - 强调文字颜色 3 3 2 2" xfId="2204"/>
    <cellStyle name="常规 25 2 2" xfId="2205"/>
    <cellStyle name="40% - 强调文字颜色 3 3 2 2 2" xfId="2206"/>
    <cellStyle name="40% - 强调文字颜色 5 5 2_2015财政决算公开" xfId="2207"/>
    <cellStyle name="40% - 强调文字颜色 3 3 2 2 2 2" xfId="2208"/>
    <cellStyle name="40% - 强调文字颜色 3 3 2 2 3" xfId="2209"/>
    <cellStyle name="常规 25 3" xfId="2210"/>
    <cellStyle name="常规 30 3" xfId="2211"/>
    <cellStyle name="标题 2 5 2 2" xfId="2212"/>
    <cellStyle name="40% - 强调文字颜色 3 3 2 3" xfId="2213"/>
    <cellStyle name="40% - 强调文字颜色 3 3 2 3 2" xfId="2214"/>
    <cellStyle name="40% - 强调文字颜色 3 3 2 4" xfId="2215"/>
    <cellStyle name="常规 26" xfId="2216"/>
    <cellStyle name="常规 31" xfId="2217"/>
    <cellStyle name="40% - 强调文字颜色 3 3 3" xfId="2218"/>
    <cellStyle name="解释性文本 3 4" xfId="2219"/>
    <cellStyle name="40% - 强调文字颜色 3 3 3_2015财政决算公开" xfId="2220"/>
    <cellStyle name="常规 27" xfId="2221"/>
    <cellStyle name="常规 32" xfId="2222"/>
    <cellStyle name="40% - 强调文字颜色 3 3 4" xfId="2223"/>
    <cellStyle name="常规 27 2" xfId="2224"/>
    <cellStyle name="常规 32 2" xfId="2225"/>
    <cellStyle name="40% - 强调文字颜色 3 3 4 2" xfId="2226"/>
    <cellStyle name="常规 28" xfId="2227"/>
    <cellStyle name="常规 33" xfId="2228"/>
    <cellStyle name="40% - 强调文字颜色 3 3 5" xfId="2229"/>
    <cellStyle name="40% - 强调文字颜色 3 3_2015财政决算公开" xfId="2230"/>
    <cellStyle name="40% - 强调文字颜色 3 4" xfId="2231"/>
    <cellStyle name="40% - 强调文字颜色 3 4 2" xfId="2232"/>
    <cellStyle name="40% - 强调文字颜色 3 4 2_2015财政决算公开" xfId="2233"/>
    <cellStyle name="40% - 强调文字颜色 3 4 3" xfId="2234"/>
    <cellStyle name="40% - 强调文字颜色 3 4 3 2" xfId="2235"/>
    <cellStyle name="40% - 强调文字颜色 3 4_2015财政决算公开" xfId="2236"/>
    <cellStyle name="40% - 强调文字颜色 3 5" xfId="2237"/>
    <cellStyle name="常规 4 2 7 2" xfId="2238"/>
    <cellStyle name="40% - 强调文字颜色 3 5 2" xfId="2239"/>
    <cellStyle name="40% - 强调文字颜色 3 5 2 2" xfId="2240"/>
    <cellStyle name="40% - 强调文字颜色 3 5 2 2 2" xfId="2241"/>
    <cellStyle name="检查单元格 5 2" xfId="2242"/>
    <cellStyle name="40% - 强调文字颜色 3 5 2 3" xfId="2243"/>
    <cellStyle name="40% - 强调文字颜色 3 5 2_2015财政决算公开" xfId="2244"/>
    <cellStyle name="40% - 强调文字颜色 3 5 3" xfId="2245"/>
    <cellStyle name="常规 8_报 预算   行政政法处(1)" xfId="2246"/>
    <cellStyle name="40% - 强调文字颜色 3 5 3 2" xfId="2247"/>
    <cellStyle name="常规 3 6" xfId="2248"/>
    <cellStyle name="Comma [0]" xfId="2249"/>
    <cellStyle name="40% - 强调文字颜色 3 5_2015财政决算公开" xfId="2250"/>
    <cellStyle name="40% - 强调文字颜色 3 6" xfId="2251"/>
    <cellStyle name="40% - 强调文字颜色 3 6 2" xfId="2252"/>
    <cellStyle name="40% - 强调文字颜色 3 6 2 2" xfId="2253"/>
    <cellStyle name="40% - 强调文字颜色 3 9" xfId="2254"/>
    <cellStyle name="40% - 强调文字颜色 4 2" xfId="2255"/>
    <cellStyle name="60% - 强调文字颜色 5 2 7" xfId="2256"/>
    <cellStyle name="40% - 强调文字颜色 4 2 2" xfId="2257"/>
    <cellStyle name="40% - 强调文字颜色 4 2 2 2" xfId="2258"/>
    <cellStyle name="好_出版署2010年度中央部门决算草案" xfId="2259"/>
    <cellStyle name="40% - 强调文字颜色 5 5_2015财政决算公开" xfId="2260"/>
    <cellStyle name="40% - 强调文字颜色 4 2 2 2 2" xfId="2261"/>
    <cellStyle name="常规 10" xfId="2262"/>
    <cellStyle name="40% - 强调文字颜色 4 2 2 2 2 2" xfId="2263"/>
    <cellStyle name="后继超级链接" xfId="2264"/>
    <cellStyle name="40% - 强调文字颜色 4 2 2 2 3" xfId="2265"/>
    <cellStyle name="标题 3 4 2 2" xfId="2266"/>
    <cellStyle name="40% - 强调文字颜色 4 2 2 3" xfId="2267"/>
    <cellStyle name="40% - 强调文字颜色 4 2 2 3 2" xfId="2268"/>
    <cellStyle name="40% - 强调文字颜色 4 2 2 4" xfId="2269"/>
    <cellStyle name="40% - 强调文字颜色 4 2 2_2015财政决算公开" xfId="2270"/>
    <cellStyle name="40% - 强调文字颜色 4 2 3" xfId="2271"/>
    <cellStyle name="常规 2 2 2 4 2" xfId="2272"/>
    <cellStyle name="40% - 强调文字颜色 4 2 3 2 2" xfId="2273"/>
    <cellStyle name="常规 2 2 2 4 2 2" xfId="2274"/>
    <cellStyle name="40% - 强调文字颜色 4 2 3 2 2 2" xfId="2275"/>
    <cellStyle name="常规 2 2 2 4 3" xfId="2276"/>
    <cellStyle name="40% - 强调文字颜色 6 6_2015财政决算公开" xfId="2277"/>
    <cellStyle name="40% - 强调文字颜色 4 2 3 2 3" xfId="2278"/>
    <cellStyle name="强调文字颜色 1 3 3" xfId="2279"/>
    <cellStyle name="常规 2 2 2 4_2015财政决算公开" xfId="2280"/>
    <cellStyle name="40% - 强调文字颜色 4 2 3 2_2015财政决算公开" xfId="2281"/>
    <cellStyle name="常规 2 2 2 5 2" xfId="2282"/>
    <cellStyle name="40% - 强调文字颜色 4 2 3 3 2" xfId="2283"/>
    <cellStyle name="40% - 强调文字颜色 4 2 3_2015财政决算公开" xfId="2284"/>
    <cellStyle name="40% - 强调文字颜色 4 2 4" xfId="2285"/>
    <cellStyle name="常规 2 2 3 4" xfId="2286"/>
    <cellStyle name="40% - 强调文字颜色 4 2 4 2" xfId="2287"/>
    <cellStyle name="常规 2 2 3 4 2" xfId="2288"/>
    <cellStyle name="40% - 强调文字颜色 4 2 4 2 2" xfId="2289"/>
    <cellStyle name="常规 2 2 3 5" xfId="2290"/>
    <cellStyle name="40% - 强调文字颜色 4 2 4 3" xfId="2291"/>
    <cellStyle name="常规 2 2 3 6" xfId="2292"/>
    <cellStyle name="常规 2 2 3 2 2 2" xfId="2293"/>
    <cellStyle name="40% - 强调文字颜色 4 2 4 4" xfId="2294"/>
    <cellStyle name="40% - 强调文字颜色 4 2 5" xfId="2295"/>
    <cellStyle name="常规 2 2 4 4" xfId="2296"/>
    <cellStyle name="40% - 强调文字颜色 4 2 5 2" xfId="2297"/>
    <cellStyle name="60% - 强调文字颜色 1 2 2 3 2" xfId="2298"/>
    <cellStyle name="40% - 强调文字颜色 4 2 6" xfId="2299"/>
    <cellStyle name="40% - 强调文字颜色 4 2_2015财政决算公开" xfId="2300"/>
    <cellStyle name="40% - 强调文字颜色 4 3" xfId="2301"/>
    <cellStyle name="40% - 强调文字颜色 4 3 2" xfId="2302"/>
    <cellStyle name="40% - 强调文字颜色 4 3 2 2" xfId="2303"/>
    <cellStyle name="40% - 强调文字颜色 4 3 2 2 2" xfId="2304"/>
    <cellStyle name="40% - 强调文字颜色 4 3 2 2 2 2" xfId="2305"/>
    <cellStyle name="40% - 强调文字颜色 4 3 2 2 3" xfId="2306"/>
    <cellStyle name="40% - 强调文字颜色 4 3 2 2_2015财政决算公开" xfId="2307"/>
    <cellStyle name="标题 3 5 2 2" xfId="2308"/>
    <cellStyle name="40% - 强调文字颜色 4 3 2 3" xfId="2309"/>
    <cellStyle name="40% - 强调文字颜色 4 3 2 3 2" xfId="2310"/>
    <cellStyle name="货币 2 3" xfId="2311"/>
    <cellStyle name="常规_04-分类改革-预算表 2" xfId="2312"/>
    <cellStyle name="40% - 强调文字颜色 4 3 2 4" xfId="2313"/>
    <cellStyle name="40% - 强调文字颜色 4 3 2_2015财政决算公开" xfId="2314"/>
    <cellStyle name="40% - 强调文字颜色 4 3 3" xfId="2315"/>
    <cellStyle name="常规 2 3 2 4" xfId="2316"/>
    <cellStyle name="40% - 强调文字颜色 4 3 3 2" xfId="2317"/>
    <cellStyle name="常规 2 3 2 4 2" xfId="2318"/>
    <cellStyle name="40% - 强调文字颜色 4 3 3 2 2" xfId="2319"/>
    <cellStyle name="常规 2 3 2 5" xfId="2320"/>
    <cellStyle name="40% - 强调文字颜色 4 3 3 3" xfId="2321"/>
    <cellStyle name="货币 4 2 2 3" xfId="2322"/>
    <cellStyle name="40% - 强调文字颜色 4 3 3_2015财政决算公开" xfId="2323"/>
    <cellStyle name="40% - 强调文字颜色 4 3 4" xfId="2324"/>
    <cellStyle name="常规 2 3 3 4" xfId="2325"/>
    <cellStyle name="40% - 强调文字颜色 4 3 4 2" xfId="2326"/>
    <cellStyle name="40% - 强调文字颜色 4 3 5" xfId="2327"/>
    <cellStyle name="40% - 强调文字颜色 4 3_2015财政决算公开" xfId="2328"/>
    <cellStyle name="60% - 强调文字颜色 2 5 2 2" xfId="2329"/>
    <cellStyle name="40% - 强调文字颜色 4 4" xfId="2330"/>
    <cellStyle name="40% - 强调文字颜色 4 4 2" xfId="2331"/>
    <cellStyle name="40% - 强调文字颜色 4 4 2 2" xfId="2332"/>
    <cellStyle name="40% - 强调文字颜色 4 4 2 3" xfId="2333"/>
    <cellStyle name="40% - 强调文字颜色 4 4 2_2015财政决算公开" xfId="2334"/>
    <cellStyle name="40% - 强调文字颜色 4 4 3" xfId="2335"/>
    <cellStyle name="常规 2 4 2 4" xfId="2336"/>
    <cellStyle name="40% - 强调文字颜色 4 4 3 2" xfId="2337"/>
    <cellStyle name="HEADING1" xfId="2338"/>
    <cellStyle name="40% - 强调文字颜色 4 4_2015财政决算公开" xfId="2339"/>
    <cellStyle name="40% - 强调文字颜色 4 5" xfId="2340"/>
    <cellStyle name="常规 4 2 8 2" xfId="2341"/>
    <cellStyle name="40% - 强调文字颜色 4 5 2" xfId="2342"/>
    <cellStyle name="40% - 强调文字颜色 4 5 2 2" xfId="2343"/>
    <cellStyle name="货币 4 2 8" xfId="2344"/>
    <cellStyle name="40% - 强调文字颜色 4 5 2 2 2" xfId="2345"/>
    <cellStyle name="常规 12 2 2_2015财政决算公开" xfId="2346"/>
    <cellStyle name="40% - 强调文字颜色 4 5 2 3" xfId="2347"/>
    <cellStyle name="40% - 强调文字颜色 4 5_2015财政决算公开" xfId="2348"/>
    <cellStyle name="常规 2 4 2 3 3" xfId="2349"/>
    <cellStyle name="40% - 强调文字颜色 4 6" xfId="2350"/>
    <cellStyle name="40% - 强调文字颜色 4 6 2" xfId="2351"/>
    <cellStyle name="常规 2 3" xfId="2352"/>
    <cellStyle name="40% - 强调文字颜色 4 6 2 2" xfId="2353"/>
    <cellStyle name="40% - 强调文字颜色 4 6_2015财政决算公开" xfId="2354"/>
    <cellStyle name="40% - 强调文字颜色 4 7 2" xfId="2355"/>
    <cellStyle name="40% - 强调文字颜色 4 8" xfId="2356"/>
    <cellStyle name="40% - 强调文字颜色 4 9" xfId="2357"/>
    <cellStyle name="好 2 3" xfId="2358"/>
    <cellStyle name="40% - 强调文字颜色 5 2" xfId="2359"/>
    <cellStyle name="好 2 3 2" xfId="2360"/>
    <cellStyle name="60% - 强调文字颜色 6 2 7" xfId="2361"/>
    <cellStyle name="40% - 强调文字颜色 5 2 2" xfId="2362"/>
    <cellStyle name="好 2 3 2 2" xfId="2363"/>
    <cellStyle name="40% - 强调文字颜色 5 2 2 2" xfId="2364"/>
    <cellStyle name="链接单元格 3 2" xfId="2365"/>
    <cellStyle name="货币 2 3 3" xfId="2366"/>
    <cellStyle name="40% - 强调文字颜色 5 2 2 2_2015财政决算公开" xfId="2367"/>
    <cellStyle name="40% - 强调文字颜色 5 2 2 4" xfId="2368"/>
    <cellStyle name="常规 2 2 2 2 2 4" xfId="2369"/>
    <cellStyle name="百分比 2 2 4 2" xfId="2370"/>
    <cellStyle name="40% - 强调文字颜色 5 2 2_2015财政决算公开" xfId="2371"/>
    <cellStyle name="好 2 3 3" xfId="2372"/>
    <cellStyle name="40% - 强调文字颜色 5 2 3" xfId="2373"/>
    <cellStyle name="常规 3 2 2 4" xfId="2374"/>
    <cellStyle name="40% - 强调文字颜色 5 2 3 2" xfId="2375"/>
    <cellStyle name="常规 3 2 2 4 2" xfId="2376"/>
    <cellStyle name="好 4" xfId="2377"/>
    <cellStyle name="40% - 强调文字颜色 5 2 3 2 2" xfId="2378"/>
    <cellStyle name="40% - 强调文字颜色 5 2 4" xfId="2379"/>
    <cellStyle name="常规 3 2 3 4" xfId="2380"/>
    <cellStyle name="40% - 强调文字颜色 5 2 4 2" xfId="2381"/>
    <cellStyle name="40% - 强调文字颜色 5 2 5" xfId="2382"/>
    <cellStyle name="货币 2 3 2 5" xfId="2383"/>
    <cellStyle name="常规 3 5 2 2" xfId="2384"/>
    <cellStyle name="40% - 强调文字颜色 5 2_2015财政决算公开" xfId="2385"/>
    <cellStyle name="40% - 强调文字颜色 5 3 2 2" xfId="2386"/>
    <cellStyle name="40% - 强调文字颜色 5 3 2 2_2015财政决算公开" xfId="2387"/>
    <cellStyle name="40% - 强调文字颜色 5 3 2 4" xfId="2388"/>
    <cellStyle name="40% - 强调文字颜色 5 3 3" xfId="2389"/>
    <cellStyle name="40% - 强调文字颜色 5 3 3 2" xfId="2390"/>
    <cellStyle name="40% - 强调文字颜色 5 3 3 2 2" xfId="2391"/>
    <cellStyle name="40% - 强调文字颜色 5 3 3_2015财政决算公开" xfId="2392"/>
    <cellStyle name="40% - 强调文字颜色 5 3 4" xfId="2393"/>
    <cellStyle name="40% - 强调文字颜色 5 3 4 2" xfId="2394"/>
    <cellStyle name="40% - 强调文字颜色 5 3 5" xfId="2395"/>
    <cellStyle name="常规 18 2 2" xfId="2396"/>
    <cellStyle name="常规 23 2 2" xfId="2397"/>
    <cellStyle name="40% - 强调文字颜色 5 3_2015财政决算公开" xfId="2398"/>
    <cellStyle name="好 2 5" xfId="2399"/>
    <cellStyle name="40% - 强调文字颜色 5 4" xfId="2400"/>
    <cellStyle name="40% - 强调文字颜色 5 4 2" xfId="2401"/>
    <cellStyle name="40% - 强调文字颜色 5 4 2 2" xfId="2402"/>
    <cellStyle name="40% - 强调文字颜色 5 4 2 2 2" xfId="2403"/>
    <cellStyle name="链接单元格 5" xfId="2404"/>
    <cellStyle name="40% - 强调文字颜色 5 4 2_2015财政决算公开" xfId="2405"/>
    <cellStyle name="40% - 强调文字颜色 5 4 3" xfId="2406"/>
    <cellStyle name="货币 2 2 2 7" xfId="2407"/>
    <cellStyle name="40% - 强调文字颜色 5 4 3 2" xfId="2408"/>
    <cellStyle name="40% - 强调文字颜色 5 4_2015财政决算公开" xfId="2409"/>
    <cellStyle name="40% - 强调文字颜色 5 5" xfId="2410"/>
    <cellStyle name="常规 4 2 9 2" xfId="2411"/>
    <cellStyle name="40% - 强调文字颜色 5 5 2" xfId="2412"/>
    <cellStyle name="40% - 强调文字颜色 5 5 2 2" xfId="2413"/>
    <cellStyle name="40% - 强调文字颜色 5 5 2 2 2" xfId="2414"/>
    <cellStyle name="40% - 强调文字颜色 5 5 2 3" xfId="2415"/>
    <cellStyle name="40% - 强调文字颜色 5 5 3" xfId="2416"/>
    <cellStyle name="40% - 强调文字颜色 5 5 3 2" xfId="2417"/>
    <cellStyle name="40% - 强调文字颜色 5 5 4" xfId="2418"/>
    <cellStyle name="60% - 强调文字颜色 2 3 2 2" xfId="2419"/>
    <cellStyle name="40% - 强调文字颜色 5 6" xfId="2420"/>
    <cellStyle name="60% - 强调文字颜色 2 3 2 2 2" xfId="2421"/>
    <cellStyle name="40% - 强调文字颜色 5 6 2" xfId="2422"/>
    <cellStyle name="60% - 强调文字颜色 2 3 2 2 2 2" xfId="2423"/>
    <cellStyle name="40% - 强调文字颜色 5 6 2 2" xfId="2424"/>
    <cellStyle name="40% - 强调文字颜色 5 6_2015财政决算公开" xfId="2425"/>
    <cellStyle name="60% - 强调文字颜色 2 3 2 3" xfId="2426"/>
    <cellStyle name="40% - 强调文字颜色 5 7" xfId="2427"/>
    <cellStyle name="常规 2 3 2 2 4" xfId="2428"/>
    <cellStyle name="60% - 强调文字颜色 2 3 2 3 2" xfId="2429"/>
    <cellStyle name="40% - 强调文字颜色 5 7 2" xfId="2430"/>
    <cellStyle name="60% - 强调文字颜色 2 3 2 4" xfId="2431"/>
    <cellStyle name="40% - 强调文字颜色 5 8" xfId="2432"/>
    <cellStyle name="好 3 3" xfId="2433"/>
    <cellStyle name="40% - 强调文字颜色 6 2" xfId="2434"/>
    <cellStyle name="好 3 3 2" xfId="2435"/>
    <cellStyle name="40% - 强调文字颜色 6 2 2" xfId="2436"/>
    <cellStyle name="好 3 3 2 2" xfId="2437"/>
    <cellStyle name="常规 5 6" xfId="2438"/>
    <cellStyle name="40% - 强调文字颜色 6 2 2 2" xfId="2439"/>
    <cellStyle name="常规 4 3 4" xfId="2440"/>
    <cellStyle name="常规 5 6 2" xfId="2441"/>
    <cellStyle name="40% - 强调文字颜色 6 2 2 2 2" xfId="2442"/>
    <cellStyle name="常规 4 3 4 2" xfId="2443"/>
    <cellStyle name="计算 2 2 3" xfId="2444"/>
    <cellStyle name="常规 5 6 2 2" xfId="2445"/>
    <cellStyle name="40% - 强调文字颜色 6 2 2 2 2 2" xfId="2446"/>
    <cellStyle name="常规 5 6 3" xfId="2447"/>
    <cellStyle name="40% - 强调文字颜色 6 2 2 2 3" xfId="2448"/>
    <cellStyle name="强调文字颜色 5 5 2" xfId="2449"/>
    <cellStyle name="40% - 强调文字颜色 6 2 2 2_2015财政决算公开" xfId="2450"/>
    <cellStyle name="常规 5 7" xfId="2451"/>
    <cellStyle name="40% - 强调文字颜色 6 2 2 3" xfId="2452"/>
    <cellStyle name="常规 4 3 5" xfId="2453"/>
    <cellStyle name="标题 5 4 2 2" xfId="2454"/>
    <cellStyle name="常规 5 7 2" xfId="2455"/>
    <cellStyle name="40% - 强调文字颜色 6 2 2 3 2" xfId="2456"/>
    <cellStyle name="千位分隔 4 2 3 2" xfId="2457"/>
    <cellStyle name="常规 5 8" xfId="2458"/>
    <cellStyle name="40% - 强调文字颜色 6 2 2 4" xfId="2459"/>
    <cellStyle name="常规 4 3 6" xfId="2460"/>
    <cellStyle name="40% - 强调文字颜色 6 2 2_2015财政决算公开" xfId="2461"/>
    <cellStyle name="好 3 3 3" xfId="2462"/>
    <cellStyle name="40% - 强调文字颜色 6 2 3" xfId="2463"/>
    <cellStyle name="常规 6 6" xfId="2464"/>
    <cellStyle name="常规 4 2 2 4" xfId="2465"/>
    <cellStyle name="40% - 强调文字颜色 6 2 3 2" xfId="2466"/>
    <cellStyle name="货币 3 2 4 5" xfId="2467"/>
    <cellStyle name="常规 4 2 2 4 2" xfId="2468"/>
    <cellStyle name="40% - 强调文字颜色 6 2 3 2 2" xfId="2469"/>
    <cellStyle name="常规 4 2 2 4 2 2" xfId="2470"/>
    <cellStyle name="40% - 强调文字颜色 6 2 3 2 2 2" xfId="2471"/>
    <cellStyle name="常规 4 2 2 4 3" xfId="2472"/>
    <cellStyle name="40% - 强调文字颜色 6 2 3 2 3" xfId="2473"/>
    <cellStyle name="货币 3 2 5" xfId="2474"/>
    <cellStyle name="40% - 强调文字颜色 6 2 3 2_2015财政决算公开" xfId="2475"/>
    <cellStyle name="常规 4 2 2 5" xfId="2476"/>
    <cellStyle name="40% - 强调文字颜色 6 2 3 3" xfId="2477"/>
    <cellStyle name="常规 4 2 2 5 2" xfId="2478"/>
    <cellStyle name="40% - 强调文字颜色 6 2 3 3 2" xfId="2479"/>
    <cellStyle name="常规 4 2 2 6" xfId="2480"/>
    <cellStyle name="40% - 强调文字颜色 6 2 3 4" xfId="2481"/>
    <cellStyle name="常规 4 2 2 7" xfId="2482"/>
    <cellStyle name="40% - 强调文字颜色 6 2 3 5" xfId="2483"/>
    <cellStyle name="40% - 强调文字颜色 6 2 3_2015财政决算公开" xfId="2484"/>
    <cellStyle name="货币 2 2 5 2" xfId="2485"/>
    <cellStyle name="40% - 强调文字颜色 6 2 4" xfId="2486"/>
    <cellStyle name="常规 4 2 3 4" xfId="2487"/>
    <cellStyle name="货币 2 2 5 2 2" xfId="2488"/>
    <cellStyle name="常规 7 6" xfId="2489"/>
    <cellStyle name="40% - 强调文字颜色 6 2 4 2" xfId="2490"/>
    <cellStyle name="常规 4 2 3 5" xfId="2491"/>
    <cellStyle name="40% - 强调文字颜色 6 2 4 3" xfId="2492"/>
    <cellStyle name="常规 4 2 3 6" xfId="2493"/>
    <cellStyle name="40% - 强调文字颜色 6 2 4 4" xfId="2494"/>
    <cellStyle name="常规 4 2 4 4" xfId="2495"/>
    <cellStyle name="货币 2 2 5 3 2" xfId="2496"/>
    <cellStyle name="常规 8 6" xfId="2497"/>
    <cellStyle name="40% - 强调文字颜色 6 2 5 2" xfId="2498"/>
    <cellStyle name="货币 2 2 5 4" xfId="2499"/>
    <cellStyle name="常规 10 2 2 2 2" xfId="2500"/>
    <cellStyle name="40% - 强调文字颜色 6 2 6" xfId="2501"/>
    <cellStyle name="40% - 强调文字颜色 6 2_2015财政决算公开" xfId="2502"/>
    <cellStyle name="好 3 4 2" xfId="2503"/>
    <cellStyle name="40% - 强调文字颜色 6 3 2" xfId="2504"/>
    <cellStyle name="40% - 强调文字颜色 6 3 2 2" xfId="2505"/>
    <cellStyle name="常规 5 3 4" xfId="2506"/>
    <cellStyle name="40% - 强调文字颜色 6 3 2 2 2" xfId="2507"/>
    <cellStyle name="常规 5 3 4 2" xfId="2508"/>
    <cellStyle name="40% - 强调文字颜色 6 3 2 2 3" xfId="2509"/>
    <cellStyle name="警告文本 3 4" xfId="2510"/>
    <cellStyle name="40% - 强调文字颜色 6 3 2 2_2015财政决算公开" xfId="2511"/>
    <cellStyle name="40% - 强调文字颜色 6 3 2 3" xfId="2512"/>
    <cellStyle name="常规 5 3 5" xfId="2513"/>
    <cellStyle name="40% - 强调文字颜色 6 3 2 3 2" xfId="2514"/>
    <cellStyle name="60% - 强调文字颜色 6 7 2" xfId="2515"/>
    <cellStyle name="40% - 强调文字颜色 6 3 2_2015财政决算公开" xfId="2516"/>
    <cellStyle name="40% - 强调文字颜色 6 3 3" xfId="2517"/>
    <cellStyle name="40% - 强调文字颜色 6 3 3 2" xfId="2518"/>
    <cellStyle name="常规 5 4 4" xfId="2519"/>
    <cellStyle name="货币 4 2 4 5" xfId="2520"/>
    <cellStyle name="40% - 强调文字颜色 6 3 3 2 2" xfId="2521"/>
    <cellStyle name="常规 5 4 4 2" xfId="2522"/>
    <cellStyle name="40% - 强调文字颜色 6 3 3 3" xfId="2523"/>
    <cellStyle name="常规 5 4 5" xfId="2524"/>
    <cellStyle name="货币 2 2 6 2" xfId="2525"/>
    <cellStyle name="40% - 强调文字颜色 6 3 4" xfId="2526"/>
    <cellStyle name="货币 2 2 6 2 2" xfId="2527"/>
    <cellStyle name="40% - 强调文字颜色 6 3 4 2" xfId="2528"/>
    <cellStyle name="常规 5 5 4" xfId="2529"/>
    <cellStyle name="货币 2 2 6 3" xfId="2530"/>
    <cellStyle name="40% - 强调文字颜色 6 3 5" xfId="2531"/>
    <cellStyle name="Currency_1995" xfId="2532"/>
    <cellStyle name="40% - 强调文字颜色 6 3_2015财政决算公开" xfId="2533"/>
    <cellStyle name="60% - 强调文字颜色 4 2 2 2" xfId="2534"/>
    <cellStyle name="40% - 强调文字颜色 6 4 2" xfId="2535"/>
    <cellStyle name="40% - 强调文字颜色 6 4 2 2" xfId="2536"/>
    <cellStyle name="常规 6 3 4" xfId="2537"/>
    <cellStyle name="60% - 强调文字颜色 4 2 2 2 2" xfId="2538"/>
    <cellStyle name="60% - 强调文字颜色 4 2 2 2 2 2" xfId="2539"/>
    <cellStyle name="40% - 强调文字颜色 6 4 2 2 2" xfId="2540"/>
    <cellStyle name="60% - 强调文字颜色 4 2 2 2 3" xfId="2541"/>
    <cellStyle name="40% - 强调文字颜色 6 4 2 3" xfId="2542"/>
    <cellStyle name="强调文字颜色 5 7" xfId="2543"/>
    <cellStyle name="常规 4_征收计划表8" xfId="2544"/>
    <cellStyle name="40% - 强调文字颜色 6 4 2_2015财政决算公开" xfId="2545"/>
    <cellStyle name="60% - 强调文字颜色 4 2 2 3" xfId="2546"/>
    <cellStyle name="40% - 强调文字颜色 6 4 3" xfId="2547"/>
    <cellStyle name="常规 4 2 2 2 4" xfId="2548"/>
    <cellStyle name="60% - 强调文字颜色 4 2 2 3 2" xfId="2549"/>
    <cellStyle name="40% - 强调文字颜色 6 4 3 2" xfId="2550"/>
    <cellStyle name="货币 2 2 7 2" xfId="2551"/>
    <cellStyle name="60% - 强调文字颜色 4 2 2 4" xfId="2552"/>
    <cellStyle name="40% - 强调文字颜色 6 4 4" xfId="2553"/>
    <cellStyle name="40% - 强调文字颜色 6 4_2015财政决算公开" xfId="2554"/>
    <cellStyle name="60% - 强调文字颜色 4 2 3" xfId="2555"/>
    <cellStyle name="40% - 强调文字颜色 6 5" xfId="2556"/>
    <cellStyle name="60% - 强调文字颜色 4 2 3 2" xfId="2557"/>
    <cellStyle name="40% - 强调文字颜色 6 5 2" xfId="2558"/>
    <cellStyle name="40% - 强调文字颜色 6 5 2 2" xfId="2559"/>
    <cellStyle name="常规 7 3 4" xfId="2560"/>
    <cellStyle name="60% - 强调文字颜色 4 2 3 2 2" xfId="2561"/>
    <cellStyle name="60% - 强调文字颜色 4 2 3 2 2 2" xfId="2562"/>
    <cellStyle name="40% - 强调文字颜色 6 5 2 2 2" xfId="2563"/>
    <cellStyle name="60% - 强调文字颜色 4 2 3 2 3" xfId="2564"/>
    <cellStyle name="40% - 强调文字颜色 6 5 2 3" xfId="2565"/>
    <cellStyle name="40% - 强调文字颜色 6 5 2_2015财政决算公开" xfId="2566"/>
    <cellStyle name="60% - 强调文字颜色 4 2 3 3" xfId="2567"/>
    <cellStyle name="40% - 强调文字颜色 6 5 3" xfId="2568"/>
    <cellStyle name="货币 2 2 8 2" xfId="2569"/>
    <cellStyle name="60% - 强调文字颜色 4 2 3 4" xfId="2570"/>
    <cellStyle name="40% - 强调文字颜色 6 5 4" xfId="2571"/>
    <cellStyle name="60% - 强调文字颜色 2 3 3 2" xfId="2572"/>
    <cellStyle name="60% - 强调文字颜色 4 2 4" xfId="2573"/>
    <cellStyle name="40% - 强调文字颜色 6 6" xfId="2574"/>
    <cellStyle name="60% - 强调文字颜色 2 3 3 2 2" xfId="2575"/>
    <cellStyle name="60% - 强调文字颜色 4 2 4 2" xfId="2576"/>
    <cellStyle name="40% - 强调文字颜色 6 6 2" xfId="2577"/>
    <cellStyle name="40% - 强调文字颜色 6 6 2 2" xfId="2578"/>
    <cellStyle name="常规 8 3 4" xfId="2579"/>
    <cellStyle name="60% - 强调文字颜色 4 2 4 2 2" xfId="2580"/>
    <cellStyle name="60% - 强调文字颜色 4 2 5 2" xfId="2581"/>
    <cellStyle name="40% - 强调文字颜色 6 7 2" xfId="2582"/>
    <cellStyle name="60% - 强调文字颜色 4 2 6" xfId="2583"/>
    <cellStyle name="40% - 强调文字颜色 6 8" xfId="2584"/>
    <cellStyle name="货币 5" xfId="2585"/>
    <cellStyle name="40% - 着色 1" xfId="2586"/>
    <cellStyle name="40% - 着色 2" xfId="2587"/>
    <cellStyle name="40% - 着色 2 2" xfId="2588"/>
    <cellStyle name="40% - 着色 3" xfId="2589"/>
    <cellStyle name="40% - 着色 3 2" xfId="2590"/>
    <cellStyle name="40% - 着色 4 2" xfId="2591"/>
    <cellStyle name="60% - 强调文字颜色 6 6 2 2" xfId="2592"/>
    <cellStyle name="40% - 着色 5" xfId="2593"/>
    <cellStyle name="40% - 着色 6" xfId="2594"/>
    <cellStyle name="常规 2 2 2 2 4_2015财政决算公开" xfId="2595"/>
    <cellStyle name="常规 6 3 3" xfId="2596"/>
    <cellStyle name="40% - 着色 6 2" xfId="2597"/>
    <cellStyle name="60% - 强调文字颜色 1 2" xfId="2598"/>
    <cellStyle name="60% - 强调文字颜色 1 2 2" xfId="2599"/>
    <cellStyle name="60% - 强调文字颜色 1 2 2 2 2" xfId="2600"/>
    <cellStyle name="60% - 强调文字颜色 5 6" xfId="2601"/>
    <cellStyle name="60% - 强调文字颜色 1 2 2 2 2 2" xfId="2602"/>
    <cellStyle name="常规 3 2 4 2" xfId="2603"/>
    <cellStyle name="60% - 强调文字颜色 1 2 2 2 3" xfId="2604"/>
    <cellStyle name="60% - 强调文字颜色 1 2 2 3" xfId="2605"/>
    <cellStyle name="60% - 强调文字颜色 1 2 2 4" xfId="2606"/>
    <cellStyle name="60% - 强调文字颜色 1 2 3 2" xfId="2607"/>
    <cellStyle name="60% - 强调文字颜色 1 2 3 2 2" xfId="2608"/>
    <cellStyle name="好 3 2 2 2 2" xfId="2609"/>
    <cellStyle name="60% - 强调文字颜色 1 2 3 2 3" xfId="2610"/>
    <cellStyle name="60% - 强调文字颜色 1 2 3 3" xfId="2611"/>
    <cellStyle name="60% - 强调文字颜色 1 2 3 3 2" xfId="2612"/>
    <cellStyle name="60% - 强调文字颜色 1 2 3 4" xfId="2613"/>
    <cellStyle name="标题 5 2_2015财政决算公开" xfId="2614"/>
    <cellStyle name="60% - 强调文字颜色 1 2 3 5" xfId="2615"/>
    <cellStyle name="60% - 强调文字颜色 1 2 4" xfId="2616"/>
    <cellStyle name="60% - 强调文字颜色 1 2 4 2" xfId="2617"/>
    <cellStyle name="货币 2 2 4 4" xfId="2618"/>
    <cellStyle name="60% - 强调文字颜色 1 2 4 2 2" xfId="2619"/>
    <cellStyle name="常规 10 2 2 2" xfId="2620"/>
    <cellStyle name="60% - 强调文字颜色 1 2 4 3" xfId="2621"/>
    <cellStyle name="Calc Currency (0) 2" xfId="2622"/>
    <cellStyle name="60% - 强调文字颜色 1 2 5" xfId="2623"/>
    <cellStyle name="60% - 强调文字颜色 1 2 5 2" xfId="2624"/>
    <cellStyle name="货币 2 6 2" xfId="2625"/>
    <cellStyle name="标题 2 2 3 2 2" xfId="2626"/>
    <cellStyle name="60% - 强调文字颜色 1 2 6" xfId="2627"/>
    <cellStyle name="链接单元格 6 2" xfId="2628"/>
    <cellStyle name="货币 2 6 3" xfId="2629"/>
    <cellStyle name="60% - 强调文字颜色 1 2 7" xfId="2630"/>
    <cellStyle name="60% - 强调文字颜色 1 2_2015财政决算公开" xfId="2631"/>
    <cellStyle name="60% - 强调文字颜色 1 3" xfId="2632"/>
    <cellStyle name="60% - 强调文字颜色 1 3 2" xfId="2633"/>
    <cellStyle name="常规 8 3" xfId="2634"/>
    <cellStyle name="60% - 强调文字颜色 1 3 2 2 2" xfId="2635"/>
    <cellStyle name="常规 8 4" xfId="2636"/>
    <cellStyle name="常规 4 6 2" xfId="2637"/>
    <cellStyle name="常规 4 2 4 2" xfId="2638"/>
    <cellStyle name="60% - 强调文字颜色 1 3 2 2 3" xfId="2639"/>
    <cellStyle name="60% - 强调文字颜色 1 3 2 4" xfId="2640"/>
    <cellStyle name="60% - 强调文字颜色 1 3 3" xfId="2641"/>
    <cellStyle name="60% - 强调文字颜色 1 3 3 2" xfId="2642"/>
    <cellStyle name="常规 2_2012-2013年“三公”经费预决算情况汇总表样" xfId="2643"/>
    <cellStyle name="60% - 强调文字颜色 1 3 3 2 2" xfId="2644"/>
    <cellStyle name="60% - 强调文字颜色 1 3 3 3" xfId="2645"/>
    <cellStyle name="60% - 强调文字颜色 1 3 4" xfId="2646"/>
    <cellStyle name="60% - 强调文字颜色 1 3 4 2" xfId="2647"/>
    <cellStyle name="常规 2 4 2 4 2" xfId="2648"/>
    <cellStyle name="60% - 强调文字颜色 1 4" xfId="2649"/>
    <cellStyle name="常规 2 4 2 4 2 2" xfId="2650"/>
    <cellStyle name="60% - 强调文字颜色 1 4 2" xfId="2651"/>
    <cellStyle name="60% - 强调文字颜色 1 4 2 2 2" xfId="2652"/>
    <cellStyle name="货币 2 10 2" xfId="2653"/>
    <cellStyle name="60% - 强调文字颜色 1 4 3" xfId="2654"/>
    <cellStyle name="60% - 强调文字颜色 1 4 3 2" xfId="2655"/>
    <cellStyle name="60% - 强调文字颜色 1 4 4" xfId="2656"/>
    <cellStyle name="常规 2 4 2 4 3" xfId="2657"/>
    <cellStyle name="60% - 强调文字颜色 1 5" xfId="2658"/>
    <cellStyle name="常规 2 4 2 4 3 2" xfId="2659"/>
    <cellStyle name="60% - 强调文字颜色 1 5 2" xfId="2660"/>
    <cellStyle name="60% - 强调文字颜色 1 5 2 3" xfId="2661"/>
    <cellStyle name="60% - 强调文字颜色 1 5 3" xfId="2662"/>
    <cellStyle name="60% - 强调文字颜色 1 5 3 2" xfId="2663"/>
    <cellStyle name="货币 3 4 2 2" xfId="2664"/>
    <cellStyle name="60% - 强调文字颜色 1 5 4" xfId="2665"/>
    <cellStyle name="常规 2 4 2 4 4" xfId="2666"/>
    <cellStyle name="60% - 强调文字颜色 1 6" xfId="2667"/>
    <cellStyle name="常规 2 4 2 4 4 2" xfId="2668"/>
    <cellStyle name="60% - 强调文字颜色 1 6 2" xfId="2669"/>
    <cellStyle name="60% - 强调文字颜色 1 6 3" xfId="2670"/>
    <cellStyle name="常规 2 4 2 4 5" xfId="2671"/>
    <cellStyle name="标题 3 3 2 2" xfId="2672"/>
    <cellStyle name="60% - 强调文字颜色 1 7" xfId="2673"/>
    <cellStyle name="标题 3 3 2 2 2" xfId="2674"/>
    <cellStyle name="60% - 强调文字颜色 1 7 2" xfId="2675"/>
    <cellStyle name="标题 3 3 2 3" xfId="2676"/>
    <cellStyle name="60% - 强调文字颜色 1 8" xfId="2677"/>
    <cellStyle name="60% - 强调文字颜色 2 2" xfId="2678"/>
    <cellStyle name="60% - 强调文字颜色 2 2 2" xfId="2679"/>
    <cellStyle name="差 7" xfId="2680"/>
    <cellStyle name="60% - 强调文字颜色 2 2 2 2" xfId="2681"/>
    <cellStyle name="差 7 2" xfId="2682"/>
    <cellStyle name="60% - 强调文字颜色 2 2 2 2 2" xfId="2683"/>
    <cellStyle name="60% - 强调文字颜色 2 2 2 2 2 2" xfId="2684"/>
    <cellStyle name="差 8" xfId="2685"/>
    <cellStyle name="60% - 强调文字颜色 2 2 2 3" xfId="2686"/>
    <cellStyle name="常规 2 2 2 2 4" xfId="2687"/>
    <cellStyle name="60% - 强调文字颜色 2 2 2 3 2" xfId="2688"/>
    <cellStyle name="货币 4 5 2" xfId="2689"/>
    <cellStyle name="60% - 强调文字颜色 2 2 2 4" xfId="2690"/>
    <cellStyle name="60% - 强调文字颜色 2 2 3 2" xfId="2691"/>
    <cellStyle name="60% - 强调文字颜色 3 2 4" xfId="2692"/>
    <cellStyle name="60% - 强调文字颜色 2 2 3 2 2" xfId="2693"/>
    <cellStyle name="60% - 强调文字颜色 3 2 4 2" xfId="2694"/>
    <cellStyle name="60% - 强调文字颜色 5 8" xfId="2695"/>
    <cellStyle name="60% - 强调文字颜色 2 2 3 2 2 2" xfId="2696"/>
    <cellStyle name="60% - 强调文字颜色 3 2 4 2 2" xfId="2697"/>
    <cellStyle name="60% - 强调文字颜色 2 2 3 3" xfId="2698"/>
    <cellStyle name="60% - 强调文字颜色 3 2 5" xfId="2699"/>
    <cellStyle name="comma zerodec 2" xfId="2700"/>
    <cellStyle name="常规 2 2 3 2 4" xfId="2701"/>
    <cellStyle name="60% - 强调文字颜色 2 2 3 3 2" xfId="2702"/>
    <cellStyle name="60% - 强调文字颜色 3 2 5 2" xfId="2703"/>
    <cellStyle name="货币 4 6 2" xfId="2704"/>
    <cellStyle name="60% - 强调文字颜色 2 2 3 4" xfId="2705"/>
    <cellStyle name="60% - 强调文字颜色 3 2 6" xfId="2706"/>
    <cellStyle name="60% - 强调文字颜色 2 2 4" xfId="2707"/>
    <cellStyle name="60% - 强调文字颜色 2 2 4 2" xfId="2708"/>
    <cellStyle name="60% - 强调文字颜色 3 3 4" xfId="2709"/>
    <cellStyle name="60% - 强调文字颜色 2 2 4 2 2" xfId="2710"/>
    <cellStyle name="60% - 强调文字颜色 3 3 4 2" xfId="2711"/>
    <cellStyle name="60% - 强调文字颜色 2 2 5" xfId="2712"/>
    <cellStyle name="60% - 强调文字颜色 2 2 5 2" xfId="2713"/>
    <cellStyle name="60% - 强调文字颜色 3 4 4" xfId="2714"/>
    <cellStyle name="货币 3 6 2" xfId="2715"/>
    <cellStyle name="60% - 强调文字颜色 2 2 6" xfId="2716"/>
    <cellStyle name="货币 2 2 2 4 5" xfId="2717"/>
    <cellStyle name="60% - 强调文字颜色 2 2_2015财政决算公开" xfId="2718"/>
    <cellStyle name="60% - 强调文字颜色 2 3 2" xfId="2719"/>
    <cellStyle name="60% - 强调文字颜色 2 3 4" xfId="2720"/>
    <cellStyle name="检查单元格 2 2 3" xfId="2721"/>
    <cellStyle name="常规 17" xfId="2722"/>
    <cellStyle name="常规 22" xfId="2723"/>
    <cellStyle name="60% - 强调文字颜色 2 3 4 2" xfId="2724"/>
    <cellStyle name="60% - 强调文字颜色 4 3 4" xfId="2725"/>
    <cellStyle name="常规 2 4 2 5 2" xfId="2726"/>
    <cellStyle name="60% - 强调文字颜色 2 4" xfId="2727"/>
    <cellStyle name="60% - 强调文字颜色 2 4 2" xfId="2728"/>
    <cellStyle name="60% - 强调文字颜色 2 4 2 2" xfId="2729"/>
    <cellStyle name="60% - 强调文字颜色 2 4 2 2 2" xfId="2730"/>
    <cellStyle name="60% - 强调文字颜色 2 4 2 3" xfId="2731"/>
    <cellStyle name="60% - 强调文字颜色 2 4 3 2" xfId="2732"/>
    <cellStyle name="60% - 强调文字颜色 5 2 4" xfId="2733"/>
    <cellStyle name="60% - 强调文字颜色 2 4 4" xfId="2734"/>
    <cellStyle name="60% - 强调文字颜色 2 5" xfId="2735"/>
    <cellStyle name="60% - 强调文字颜色 2 5 2" xfId="2736"/>
    <cellStyle name="检查单元格 5 4" xfId="2737"/>
    <cellStyle name="60% - 强调文字颜色 2 5 2 2 2" xfId="2738"/>
    <cellStyle name="60% - 强调文字颜色 2 5 2 3" xfId="2739"/>
    <cellStyle name="60% - 强调文字颜色 2 5 3" xfId="2740"/>
    <cellStyle name="货币 3 5 2 2" xfId="2741"/>
    <cellStyle name="60% - 强调文字颜色 2 5 4" xfId="2742"/>
    <cellStyle name="60% - 强调文字颜色 2 6" xfId="2743"/>
    <cellStyle name="60% - 强调文字颜色 2 6 2" xfId="2744"/>
    <cellStyle name="60% - 强调文字颜色 2 6 2 2" xfId="2745"/>
    <cellStyle name="60% - 强调文字颜色 2 6 3" xfId="2746"/>
    <cellStyle name="标题 3 3 3 2" xfId="2747"/>
    <cellStyle name="60% - 强调文字颜色 2 7" xfId="2748"/>
    <cellStyle name="60% - 强调文字颜色 2 8" xfId="2749"/>
    <cellStyle name="60% - 强调文字颜色 2 9" xfId="2750"/>
    <cellStyle name="60% - 强调文字颜色 3 2" xfId="2751"/>
    <cellStyle name="60% - 强调文字颜色 3 2 2" xfId="2752"/>
    <cellStyle name="60% - 强调文字颜色 3 2 2 2" xfId="2753"/>
    <cellStyle name="60% - 强调文字颜色 3 2 2 2 2" xfId="2754"/>
    <cellStyle name="60% - 强调文字颜色 3 2 2 2 2 2" xfId="2755"/>
    <cellStyle name="60% - 强调文字颜色 3 2 2 3" xfId="2756"/>
    <cellStyle name="60% - 强调文字颜色 3 2 2 3 2" xfId="2757"/>
    <cellStyle name="60% - 强调文字颜色 3 2 2 4" xfId="2758"/>
    <cellStyle name="60% - 强调文字颜色 3 2 3" xfId="2759"/>
    <cellStyle name="超级链接 4" xfId="2760"/>
    <cellStyle name="60% - 强调文字颜色 3 2 3 2" xfId="2761"/>
    <cellStyle name="超级链接 5" xfId="2762"/>
    <cellStyle name="60% - 强调文字颜色 3 2 3 3" xfId="2763"/>
    <cellStyle name="常规 13_2015财政决算公开" xfId="2764"/>
    <cellStyle name="60% - 强调文字颜色 3 2 3 3 2" xfId="2765"/>
    <cellStyle name="60% - 强调文字颜色 3 2 3 4" xfId="2766"/>
    <cellStyle name="60% - 强调文字颜色 3 2 3 5" xfId="2767"/>
    <cellStyle name="60% - 强调文字颜色 3 2_2015财政决算公开" xfId="2768"/>
    <cellStyle name="60% - 强调文字颜色 3 3 2 2" xfId="2769"/>
    <cellStyle name="60% - 强调文字颜色 3 3 2 2 2" xfId="2770"/>
    <cellStyle name="60% - 强调文字颜色 3 3 2 2 2 2" xfId="2771"/>
    <cellStyle name="常规 2 5" xfId="2772"/>
    <cellStyle name="60% - 强调文字颜色 3 3 2 3" xfId="2773"/>
    <cellStyle name="60% - 强调文字颜色 3 3 2 3 2" xfId="2774"/>
    <cellStyle name="60% - 强调文字颜色 3 3 2 4" xfId="2775"/>
    <cellStyle name="60% - 强调文字颜色 3 3 3" xfId="2776"/>
    <cellStyle name="60% - 强调文字颜色 3 3 3 2" xfId="2777"/>
    <cellStyle name="60% - 强调文字颜色 3 3 3 3" xfId="2778"/>
    <cellStyle name="60% - 强调文字颜色 3 4 2" xfId="2779"/>
    <cellStyle name="60% - 强调文字颜色 3 4 2 2" xfId="2780"/>
    <cellStyle name="60% - 强调文字颜色 3 4 2 2 2" xfId="2781"/>
    <cellStyle name="货币 2 2 2 4 4" xfId="2782"/>
    <cellStyle name="链接单元格 2" xfId="2783"/>
    <cellStyle name="60% - 强调文字颜色 3 4 2 3" xfId="2784"/>
    <cellStyle name="60% - 强调文字颜色 3 4 3" xfId="2785"/>
    <cellStyle name="60% - 强调文字颜色 3 4 3 2" xfId="2786"/>
    <cellStyle name="标题 1 2 3 2 2" xfId="2787"/>
    <cellStyle name="60% - 强调文字颜色 3 5" xfId="2788"/>
    <cellStyle name="60% - 强调文字颜色 3 5 2" xfId="2789"/>
    <cellStyle name="60% - 强调文字颜色 3 5 2 2" xfId="2790"/>
    <cellStyle name="超级链接" xfId="2791"/>
    <cellStyle name="60% - 强调文字颜色 3 5 2 2 2" xfId="2792"/>
    <cellStyle name="常规 2 3 10" xfId="2793"/>
    <cellStyle name="60% - 强调文字颜色 3 5 2 3" xfId="2794"/>
    <cellStyle name="60% - 强调文字颜色 3 5 3" xfId="2795"/>
    <cellStyle name="60% - 强调文字颜色 3 5 3 2" xfId="2796"/>
    <cellStyle name="货币 3 6 2 2" xfId="2797"/>
    <cellStyle name="60% - 强调文字颜色 3 5 4" xfId="2798"/>
    <cellStyle name="60% - 强调文字颜色 3 6" xfId="2799"/>
    <cellStyle name="60% - 强调文字颜色 3 6 2" xfId="2800"/>
    <cellStyle name="60% - 强调文字颜色 3 6 2 2" xfId="2801"/>
    <cellStyle name="60% - 强调文字颜色 3 6 3" xfId="2802"/>
    <cellStyle name="60% - 强调文字颜色 3 7" xfId="2803"/>
    <cellStyle name="60% - 强调文字颜色 3 7 2" xfId="2804"/>
    <cellStyle name="60% - 强调文字颜色 3 8" xfId="2805"/>
    <cellStyle name="60% - 强调文字颜色 3 9" xfId="2806"/>
    <cellStyle name="60% - 强调文字颜色 4 2" xfId="2807"/>
    <cellStyle name="60% - 强调文字颜色 4 2 3 5" xfId="2808"/>
    <cellStyle name="强调文字颜色 1 2 2 3" xfId="2809"/>
    <cellStyle name="60% - 强调文字颜色 4 2_2015财政决算公开" xfId="2810"/>
    <cellStyle name="常规 15" xfId="2811"/>
    <cellStyle name="常规 20" xfId="2812"/>
    <cellStyle name="60% - 强调文字颜色 4 3 2" xfId="2813"/>
    <cellStyle name="百分比 2 6" xfId="2814"/>
    <cellStyle name="常规 15 2" xfId="2815"/>
    <cellStyle name="常规 20 2" xfId="2816"/>
    <cellStyle name="60% - 强调文字颜色 4 3 2 2" xfId="2817"/>
    <cellStyle name="常规 15 2 2" xfId="2818"/>
    <cellStyle name="常规 20 2 2" xfId="2819"/>
    <cellStyle name="60% - 强调文字颜色 4 3 2 2 2" xfId="2820"/>
    <cellStyle name="60% - 强调文字颜色 4 3 2 2 2 2" xfId="2821"/>
    <cellStyle name="60% - 强调文字颜色 6 2 4 3" xfId="2822"/>
    <cellStyle name="常规 5 2 2 2 2" xfId="2823"/>
    <cellStyle name="常规 15 3" xfId="2824"/>
    <cellStyle name="常规 20 3" xfId="2825"/>
    <cellStyle name="60% - 强调文字颜色 4 3 2 3" xfId="2826"/>
    <cellStyle name="常规 15 3 2" xfId="2827"/>
    <cellStyle name="60% - 强调文字颜色 4 3 2 3 2" xfId="2828"/>
    <cellStyle name="货币 2 3 7 2" xfId="2829"/>
    <cellStyle name="常规 15 4" xfId="2830"/>
    <cellStyle name="60% - 强调文字颜色 4 3 2 4" xfId="2831"/>
    <cellStyle name="检查单元格 2 2 2" xfId="2832"/>
    <cellStyle name="常规 16" xfId="2833"/>
    <cellStyle name="常规 21" xfId="2834"/>
    <cellStyle name="60% - 强调文字颜色 4 3 3" xfId="2835"/>
    <cellStyle name="检查单元格 2 2 2 2" xfId="2836"/>
    <cellStyle name="百分比 3 6" xfId="2837"/>
    <cellStyle name="常规 16 2" xfId="2838"/>
    <cellStyle name="常规 21 2" xfId="2839"/>
    <cellStyle name="60% - 强调文字颜色 4 3 3 2" xfId="2840"/>
    <cellStyle name="检查单元格 2 2 2 2 2" xfId="2841"/>
    <cellStyle name="标题 8" xfId="2842"/>
    <cellStyle name="常规 16 2 2" xfId="2843"/>
    <cellStyle name="常规 21 2 2" xfId="2844"/>
    <cellStyle name="60% - 强调文字颜色 4 3 3 2 2" xfId="2845"/>
    <cellStyle name="检查单元格 2 2 2 3" xfId="2846"/>
    <cellStyle name="常规 5 2 2 3 2" xfId="2847"/>
    <cellStyle name="常规 16 3" xfId="2848"/>
    <cellStyle name="常规 21 3" xfId="2849"/>
    <cellStyle name="60% - 强调文字颜色 4 3 3 3" xfId="2850"/>
    <cellStyle name="检查单元格 2 2 3 2" xfId="2851"/>
    <cellStyle name="常规 17 2" xfId="2852"/>
    <cellStyle name="常规 22 2" xfId="2853"/>
    <cellStyle name="60% - 强调文字颜色 4 3 4 2" xfId="2854"/>
    <cellStyle name="常规 2 4 2 7 2" xfId="2855"/>
    <cellStyle name="60% - 强调文字颜色 4 4" xfId="2856"/>
    <cellStyle name="常规 65" xfId="2857"/>
    <cellStyle name="常规 70" xfId="2858"/>
    <cellStyle name="60% - 强调文字颜色 4 4 2" xfId="2859"/>
    <cellStyle name="检查单元格 2 3 2" xfId="2860"/>
    <cellStyle name="常规 66" xfId="2861"/>
    <cellStyle name="常规 71" xfId="2862"/>
    <cellStyle name="60% - 强调文字颜色 4 4 3" xfId="2863"/>
    <cellStyle name="差_全国友协2010年度中央部门决算（草案）" xfId="2864"/>
    <cellStyle name="检查单元格 2 3 3" xfId="2865"/>
    <cellStyle name="常规 67" xfId="2866"/>
    <cellStyle name="常规 72" xfId="2867"/>
    <cellStyle name="60% - 强调文字颜色 4 4 4" xfId="2868"/>
    <cellStyle name="计算 2 4 2 2" xfId="2869"/>
    <cellStyle name="60% - 强调文字颜色 4 5" xfId="2870"/>
    <cellStyle name="60% - 强调文字颜色 4 5 2" xfId="2871"/>
    <cellStyle name="检查单元格 2 4 2" xfId="2872"/>
    <cellStyle name="60% - 强调文字颜色 4 5 3" xfId="2873"/>
    <cellStyle name="检查单元格 2 4 2 2" xfId="2874"/>
    <cellStyle name="60% - 强调文字颜色 4 5 3 2" xfId="2875"/>
    <cellStyle name="检查单元格 2 4 3" xfId="2876"/>
    <cellStyle name="60% - 强调文字颜色 4 5 4" xfId="2877"/>
    <cellStyle name="60% - 强调文字颜色 4 6" xfId="2878"/>
    <cellStyle name="超级链接 2 4" xfId="2879"/>
    <cellStyle name="60% - 强调文字颜色 4 6 2" xfId="2880"/>
    <cellStyle name="60% - 强调文字颜色 4 6 2 2" xfId="2881"/>
    <cellStyle name="检查单元格 2 5 2" xfId="2882"/>
    <cellStyle name="60% - 强调文字颜色 4 6 3" xfId="2883"/>
    <cellStyle name="60% - 强调文字颜色 4 7" xfId="2884"/>
    <cellStyle name="60% - 强调文字颜色 4 7 2" xfId="2885"/>
    <cellStyle name="60% - 强调文字颜色 4 8" xfId="2886"/>
    <cellStyle name="60% - 强调文字颜色 4 9" xfId="2887"/>
    <cellStyle name="60% - 强调文字颜色 5 2" xfId="2888"/>
    <cellStyle name="60% - 强调文字颜色 5 2 2" xfId="2889"/>
    <cellStyle name="60% - 强调文字颜色 5 2 2 2" xfId="2890"/>
    <cellStyle name="常规 14 5" xfId="2891"/>
    <cellStyle name="60% - 强调文字颜色 5 2 2 2 2" xfId="2892"/>
    <cellStyle name="60% - 强调文字颜色 5 2 2 2 2 2" xfId="2893"/>
    <cellStyle name="常规 14 6" xfId="2894"/>
    <cellStyle name="60% - 强调文字颜色 5 2 2 2 3" xfId="2895"/>
    <cellStyle name="60% - 强调文字颜色 5 2 2 3" xfId="2896"/>
    <cellStyle name="常规 15 5" xfId="2897"/>
    <cellStyle name="60% - 强调文字颜色 5 2 2 3 2" xfId="2898"/>
    <cellStyle name="货币 3 2 7 2" xfId="2899"/>
    <cellStyle name="常规 28 2 2" xfId="2900"/>
    <cellStyle name="Fixed 2" xfId="2901"/>
    <cellStyle name="60% - 强调文字颜色 5 2 2 4" xfId="2902"/>
    <cellStyle name="60% - 强调文字颜色 5 2 3 2" xfId="2903"/>
    <cellStyle name="60% - 强调文字颜色 5 2 3 2 2" xfId="2904"/>
    <cellStyle name="后继超级链接 2 3" xfId="2905"/>
    <cellStyle name="60% - 强调文字颜色 5 2 3 2 2 2" xfId="2906"/>
    <cellStyle name="60% - 强调文字颜色 5 2 3 2 3" xfId="2907"/>
    <cellStyle name="60% - 强调文字颜色 5 2 3 3" xfId="2908"/>
    <cellStyle name="60% - 强调文字颜色 5 2 3 4" xfId="2909"/>
    <cellStyle name="60% - 强调文字颜色 5 2 4 2" xfId="2910"/>
    <cellStyle name="货币 2 11" xfId="2911"/>
    <cellStyle name="60% - 强调文字颜色 5 2 4 2 2" xfId="2912"/>
    <cellStyle name="60% - 强调文字颜色 5 2 4 3" xfId="2913"/>
    <cellStyle name="解释性文本 2 2 2" xfId="2914"/>
    <cellStyle name="60% - 强调文字颜色 5 2 5" xfId="2915"/>
    <cellStyle name="解释性文本 2 2 2 2" xfId="2916"/>
    <cellStyle name="60% - 强调文字颜色 5 2 5 2" xfId="2917"/>
    <cellStyle name="解释性文本 2 2 3" xfId="2918"/>
    <cellStyle name="60% - 强调文字颜色 5 2 6" xfId="2919"/>
    <cellStyle name="60% - 强调文字颜色 5 2_2015财政决算公开" xfId="2920"/>
    <cellStyle name="60% - 强调文字颜色 5 3" xfId="2921"/>
    <cellStyle name="60% - 强调文字颜色 5 3 2" xfId="2922"/>
    <cellStyle name="60% - 强调文字颜色 5 3 2 2 2 2" xfId="2923"/>
    <cellStyle name="60% - 强调文字颜色 5 3 2 2 3" xfId="2924"/>
    <cellStyle name="常规 29 2 2" xfId="2925"/>
    <cellStyle name="60% - 强调文字颜色 5 3 2 4" xfId="2926"/>
    <cellStyle name="检查单元格 3 2 2" xfId="2927"/>
    <cellStyle name="60% - 强调文字颜色 5 3 3" xfId="2928"/>
    <cellStyle name="检查单元格 3 2 2 2 2" xfId="2929"/>
    <cellStyle name="60% - 强调文字颜色 5 3 3 2 2" xfId="2930"/>
    <cellStyle name="检查单元格 3 2 2 3" xfId="2931"/>
    <cellStyle name="60% - 强调文字颜色 5 3 3 3" xfId="2932"/>
    <cellStyle name="检查单元格 3 2 3" xfId="2933"/>
    <cellStyle name="60% - 强调文字颜色 5 3 4" xfId="2934"/>
    <cellStyle name="检查单元格 3 2 3 2" xfId="2935"/>
    <cellStyle name="60% - 强调文字颜色 5 3 4 2" xfId="2936"/>
    <cellStyle name="60% - 强调文字颜色 5 4" xfId="2937"/>
    <cellStyle name="60% - 强调文字颜色 5 4 2" xfId="2938"/>
    <cellStyle name="检查单元格 3 3 2" xfId="2939"/>
    <cellStyle name="60% - 强调文字颜色 5 4 3" xfId="2940"/>
    <cellStyle name="检查单元格 3 3 2 2" xfId="2941"/>
    <cellStyle name="标题 1 2 5" xfId="2942"/>
    <cellStyle name="60% - 强调文字颜色 5 4 3 2" xfId="2943"/>
    <cellStyle name="检查单元格 3 3 3" xfId="2944"/>
    <cellStyle name="60% - 强调文字颜色 5 4 4" xfId="2945"/>
    <cellStyle name="60% - 强调文字颜色 5 5" xfId="2946"/>
    <cellStyle name="60% - 强调文字颜色 5 5 2" xfId="2947"/>
    <cellStyle name="检查单元格 3 4 2" xfId="2948"/>
    <cellStyle name="60% - 强调文字颜色 5 5 3" xfId="2949"/>
    <cellStyle name="60% - 强调文字颜色 5 5 4" xfId="2950"/>
    <cellStyle name="60% - 强调文字颜色 5 6 2" xfId="2951"/>
    <cellStyle name="60% - 强调文字颜色 5 6 2 2" xfId="2952"/>
    <cellStyle name="60% - 强调文字颜色 5 6 3" xfId="2953"/>
    <cellStyle name="60% - 强调文字颜色 5 7" xfId="2954"/>
    <cellStyle name="60% - 强调文字颜色 5 7 2" xfId="2955"/>
    <cellStyle name="60% - 强调文字颜色 6 2" xfId="2956"/>
    <cellStyle name="60% - 强调文字颜色 6 2 2" xfId="2957"/>
    <cellStyle name="60% - 强调文字颜色 6 2 2 2" xfId="2958"/>
    <cellStyle name="60% - 强调文字颜色 6 2 2 2 2" xfId="2959"/>
    <cellStyle name="60% - 强调文字颜色 6 2 2 2 2 2" xfId="2960"/>
    <cellStyle name="60% - 强调文字颜色 6 2 2 2 3" xfId="2961"/>
    <cellStyle name="60% - 强调文字颜色 6 2 2 3" xfId="2962"/>
    <cellStyle name="60% - 强调文字颜色 6 2 2 3 2" xfId="2963"/>
    <cellStyle name="货币 4 2 7 2" xfId="2964"/>
    <cellStyle name="60% - 强调文字颜色 6 2 2 4" xfId="2965"/>
    <cellStyle name="60% - 强调文字颜色 6 2 3" xfId="2966"/>
    <cellStyle name="60% - 强调文字颜色 6 2 3 2" xfId="2967"/>
    <cellStyle name="60% - 强调文字颜色 6 2 3 2 2" xfId="2968"/>
    <cellStyle name="标题 1 2_2015财政决算公开" xfId="2969"/>
    <cellStyle name="60% - 强调文字颜色 6 2 3 2 2 2" xfId="2970"/>
    <cellStyle name="60% - 强调文字颜色 6 2 3 2 3" xfId="2971"/>
    <cellStyle name="60% - 强调文字颜色 6 2 3 3" xfId="2972"/>
    <cellStyle name="60% - 强调文字颜色 6 2 3 4" xfId="2973"/>
    <cellStyle name="60% - 强调文字颜色 6 2 3 5" xfId="2974"/>
    <cellStyle name="60% - 强调文字颜色 6 2 4 2" xfId="2975"/>
    <cellStyle name="汇总 4 3" xfId="2976"/>
    <cellStyle name="60% - 强调文字颜色 6 2 4 2 2" xfId="2977"/>
    <cellStyle name="解释性文本 3 2 2" xfId="2978"/>
    <cellStyle name="60% - 强调文字颜色 6 2 5" xfId="2979"/>
    <cellStyle name="解释性文本 3 2 3" xfId="2980"/>
    <cellStyle name="60% - 强调文字颜色 6 2 6" xfId="2981"/>
    <cellStyle name="60% - 强调文字颜色 6 3" xfId="2982"/>
    <cellStyle name="千位分隔 2 2 2 4" xfId="2983"/>
    <cellStyle name="60% - 强调文字颜色 6 3 2" xfId="2984"/>
    <cellStyle name="60% - 强调文字颜色 6 3 2 4" xfId="2985"/>
    <cellStyle name="千位分隔 2 2 2 5" xfId="2986"/>
    <cellStyle name="检查单元格 4 2 2" xfId="2987"/>
    <cellStyle name="60% - 强调文字颜色 6 3 3" xfId="2988"/>
    <cellStyle name="常规 4 2 2 9" xfId="2989"/>
    <cellStyle name="60% - 强调文字颜色 6 3 3 2 2" xfId="2990"/>
    <cellStyle name="60% - 强调文字颜色 6 3 3 3" xfId="2991"/>
    <cellStyle name="千位分隔 2 2 2 6" xfId="2992"/>
    <cellStyle name="检查单元格 4 2 3" xfId="2993"/>
    <cellStyle name="60% - 强调文字颜色 6 3 4" xfId="2994"/>
    <cellStyle name="60% - 强调文字颜色 6 3 4 2" xfId="2995"/>
    <cellStyle name="解释性文本 3 3 2" xfId="2996"/>
    <cellStyle name="60% - 强调文字颜色 6 3 5" xfId="2997"/>
    <cellStyle name="百分比 3 2 2" xfId="2998"/>
    <cellStyle name="60% - 强调文字颜色 6 4" xfId="2999"/>
    <cellStyle name="百分比 3 2 2 2" xfId="3000"/>
    <cellStyle name="60% - 强调文字颜色 6 4 2" xfId="3001"/>
    <cellStyle name="检查单元格 4 3 2" xfId="3002"/>
    <cellStyle name="百分比 3 2 2 3" xfId="3003"/>
    <cellStyle name="60% - 强调文字颜色 6 4 3" xfId="3004"/>
    <cellStyle name="60% - 强调文字颜色 6 4 3 2" xfId="3005"/>
    <cellStyle name="60% - 强调文字颜色 6 4 4" xfId="3006"/>
    <cellStyle name="百分比 3 2 3" xfId="3007"/>
    <cellStyle name="60% - 强调文字颜色 6 5" xfId="3008"/>
    <cellStyle name="Header1" xfId="3009"/>
    <cellStyle name="60% - 强调文字颜色 6 5 2 2 2" xfId="3010"/>
    <cellStyle name="60% - 强调文字颜色 6 5 2 3" xfId="3011"/>
    <cellStyle name="60% - 强调文字颜色 6 5 3 2" xfId="3012"/>
    <cellStyle name="60% - 强调文字颜色 6 5 4" xfId="3013"/>
    <cellStyle name="常规 3 2 4 2 2" xfId="3014"/>
    <cellStyle name="百分比 3 2 4" xfId="3015"/>
    <cellStyle name="60% - 强调文字颜色 6 6" xfId="3016"/>
    <cellStyle name="常规 2 2 3 8" xfId="3017"/>
    <cellStyle name="60% - 强调文字颜色 6 6 2" xfId="3018"/>
    <cellStyle name="60% - 强调文字颜色 6 6 3" xfId="3019"/>
    <cellStyle name="60% - 强调文字颜色 6 7" xfId="3020"/>
    <cellStyle name="常规 12 2 2 2 2" xfId="3021"/>
    <cellStyle name="60% - 强调文字颜色 6 8" xfId="3022"/>
    <cellStyle name="60% - 着色 1" xfId="3023"/>
    <cellStyle name="60% - 着色 1 2" xfId="3024"/>
    <cellStyle name="60% - 着色 2" xfId="3025"/>
    <cellStyle name="常规 2 2 11" xfId="3026"/>
    <cellStyle name="60% - 着色 2 2" xfId="3027"/>
    <cellStyle name="60% - 着色 3" xfId="3028"/>
    <cellStyle name="60% - 着色 3 2" xfId="3029"/>
    <cellStyle name="60% - 着色 4" xfId="3030"/>
    <cellStyle name="60% - 着色 5" xfId="3031"/>
    <cellStyle name="适中 3 2 2 2" xfId="3032"/>
    <cellStyle name="60% - 着色 6" xfId="3033"/>
    <cellStyle name="Calc Currency (0)" xfId="3034"/>
    <cellStyle name="常规 3 6 2" xfId="3035"/>
    <cellStyle name="Comma [0] 2" xfId="3036"/>
    <cellStyle name="comma zerodec" xfId="3037"/>
    <cellStyle name="常规 2 2" xfId="3038"/>
    <cellStyle name="Comma_1995" xfId="3039"/>
    <cellStyle name="Currency [0]" xfId="3040"/>
    <cellStyle name="Currency [0] 2" xfId="3041"/>
    <cellStyle name="计算 6 2 2" xfId="3042"/>
    <cellStyle name="Currency1 2" xfId="3043"/>
    <cellStyle name="计算 5 2 3" xfId="3044"/>
    <cellStyle name="Date" xfId="3045"/>
    <cellStyle name="Date 2" xfId="3046"/>
    <cellStyle name="货币 3 2 4 4 2" xfId="3047"/>
    <cellStyle name="Dollar (zero dec)" xfId="3048"/>
    <cellStyle name="Dollar (zero dec) 2" xfId="3049"/>
    <cellStyle name="货币 3 2 7" xfId="3050"/>
    <cellStyle name="常规 28 2" xfId="3051"/>
    <cellStyle name="常规 33 2" xfId="3052"/>
    <cellStyle name="Fixed" xfId="3053"/>
    <cellStyle name="Header1 2" xfId="3054"/>
    <cellStyle name="强调文字颜色 5 2 3" xfId="3055"/>
    <cellStyle name="标题 5 2 3_2015财政决算公开" xfId="3056"/>
    <cellStyle name="Header2" xfId="3057"/>
    <cellStyle name="Header2 2" xfId="3058"/>
    <cellStyle name="HEADING1 2" xfId="3059"/>
    <cellStyle name="HEADING2" xfId="3060"/>
    <cellStyle name="HEADING2 2" xfId="3061"/>
    <cellStyle name="Normal_#10-Headcount" xfId="3062"/>
    <cellStyle name="常规 2 3 2 9" xfId="3063"/>
    <cellStyle name="Total" xfId="3064"/>
    <cellStyle name="表标题 3" xfId="3065"/>
    <cellStyle name="标题 3 2_2015财政决算公开" xfId="3066"/>
    <cellStyle name="Total 2" xfId="3067"/>
    <cellStyle name="检查单元格 6 3" xfId="3068"/>
    <cellStyle name="常规 2 5 2 2 3" xfId="3069"/>
    <cellStyle name="常规 10 3_2015财政决算公开" xfId="3070"/>
    <cellStyle name="百分比 2" xfId="3071"/>
    <cellStyle name="百分比 2 2 2" xfId="3072"/>
    <cellStyle name="百分比 2 2 2 2" xfId="3073"/>
    <cellStyle name="百分比 2 2 2 3" xfId="3074"/>
    <cellStyle name="百分比 2 2 2 3 2" xfId="3075"/>
    <cellStyle name="百分比 2 2 3" xfId="3076"/>
    <cellStyle name="百分比 2 2 3 2" xfId="3077"/>
    <cellStyle name="百分比 2 2 3 2 2" xfId="3078"/>
    <cellStyle name="百分比 2 2 3 3" xfId="3079"/>
    <cellStyle name="常规 3 2 3 2 2" xfId="3080"/>
    <cellStyle name="百分比 2 2 4" xfId="3081"/>
    <cellStyle name="百分比 2 2 5" xfId="3082"/>
    <cellStyle name="百分比 2 3 2" xfId="3083"/>
    <cellStyle name="百分比 2 3 2 2" xfId="3084"/>
    <cellStyle name="百分比 2 3 2 2 2" xfId="3085"/>
    <cellStyle name="百分比 2 3 2 3" xfId="3086"/>
    <cellStyle name="百分比 2 3 3" xfId="3087"/>
    <cellStyle name="百分比 2 3 3 2" xfId="3088"/>
    <cellStyle name="常规 3 2 3 3 2" xfId="3089"/>
    <cellStyle name="百分比 2 3 4" xfId="3090"/>
    <cellStyle name="差 2 4 2" xfId="3091"/>
    <cellStyle name="百分比 2 4" xfId="3092"/>
    <cellStyle name="百分比 2 4 2" xfId="3093"/>
    <cellStyle name="百分比 2 4 2 2" xfId="3094"/>
    <cellStyle name="百分比 2 5" xfId="3095"/>
    <cellStyle name="百分比 2 5 2" xfId="3096"/>
    <cellStyle name="百分比 3" xfId="3097"/>
    <cellStyle name="常规 2 4 2 9" xfId="3098"/>
    <cellStyle name="百分比 3 2" xfId="3099"/>
    <cellStyle name="百分比 3 3 2" xfId="3100"/>
    <cellStyle name="百分比 3 3 2 2" xfId="3101"/>
    <cellStyle name="百分比 3 3 3" xfId="3102"/>
    <cellStyle name="百分比 3 4" xfId="3103"/>
    <cellStyle name="百分比 3 4 2" xfId="3104"/>
    <cellStyle name="百分比 3 5" xfId="3105"/>
    <cellStyle name="常规 2 2 6" xfId="3106"/>
    <cellStyle name="百分比 4 2" xfId="3107"/>
    <cellStyle name="常规 2 2 6 2" xfId="3108"/>
    <cellStyle name="百分比 4 2 2" xfId="3109"/>
    <cellStyle name="千位分隔 3 2 3 4" xfId="3110"/>
    <cellStyle name="常规 2 2 6 2 2" xfId="3111"/>
    <cellStyle name="百分比 4 2 2 2" xfId="3112"/>
    <cellStyle name="百分比 4 2 2 2 2" xfId="3113"/>
    <cellStyle name="小数" xfId="3114"/>
    <cellStyle name="百分比 4 2 2 3" xfId="3115"/>
    <cellStyle name="常规 2 2 6 3" xfId="3116"/>
    <cellStyle name="百分比 4 2 3" xfId="3117"/>
    <cellStyle name="千位分隔 3 2 4 4" xfId="3118"/>
    <cellStyle name="常规 2 2 6 3 2" xfId="3119"/>
    <cellStyle name="百分比 4 2 3 2" xfId="3120"/>
    <cellStyle name="常规 2 2 7" xfId="3121"/>
    <cellStyle name="百分比 4 3" xfId="3122"/>
    <cellStyle name="汇总 3" xfId="3123"/>
    <cellStyle name="常规 2 2 7 2" xfId="3124"/>
    <cellStyle name="百分比 4 3 2" xfId="3125"/>
    <cellStyle name="汇总 3 2" xfId="3126"/>
    <cellStyle name="常规 2 2 7 2 2" xfId="3127"/>
    <cellStyle name="百分比 4 3 2 2" xfId="3128"/>
    <cellStyle name="常规 2 2 8" xfId="3129"/>
    <cellStyle name="百分比 4 4" xfId="3130"/>
    <cellStyle name="常规 2 2 8 2" xfId="3131"/>
    <cellStyle name="百分比 4 4 2" xfId="3132"/>
    <cellStyle name="百分比 5" xfId="3133"/>
    <cellStyle name="强调文字颜色 1 2 3 2 2" xfId="3134"/>
    <cellStyle name="常规 2 3 6" xfId="3135"/>
    <cellStyle name="标题 5 2 2 3" xfId="3136"/>
    <cellStyle name="百分比 5 2" xfId="3137"/>
    <cellStyle name="强调文字颜色 1 2 3 2 2 2" xfId="3138"/>
    <cellStyle name="常规 2 3 6 2" xfId="3139"/>
    <cellStyle name="标题 5 2 2 3 2" xfId="3140"/>
    <cellStyle name="百分比 5 2 2" xfId="3141"/>
    <cellStyle name="千位分隔 4 2 3 4" xfId="3142"/>
    <cellStyle name="常规 2 3 6 2 2" xfId="3143"/>
    <cellStyle name="百分比 5 2 2 2" xfId="3144"/>
    <cellStyle name="百分比 5 2 2 2 2" xfId="3145"/>
    <cellStyle name="常规 2 3 6 3" xfId="3146"/>
    <cellStyle name="百分比 5 2 3" xfId="3147"/>
    <cellStyle name="常规 4 2 2 8" xfId="3148"/>
    <cellStyle name="千位分隔 4 2 4 4" xfId="3149"/>
    <cellStyle name="常规 2 3 6 3 2" xfId="3150"/>
    <cellStyle name="百分比 5 2 3 2" xfId="3151"/>
    <cellStyle name="强调文字颜色 1 2 3 2 3" xfId="3152"/>
    <cellStyle name="常规 2 3 7" xfId="3153"/>
    <cellStyle name="标题 5 2 2 4" xfId="3154"/>
    <cellStyle name="百分比 5 3" xfId="3155"/>
    <cellStyle name="常规 2 3 7 2" xfId="3156"/>
    <cellStyle name="百分比 5 3 2" xfId="3157"/>
    <cellStyle name="百分比 5 3 2 2" xfId="3158"/>
    <cellStyle name="百分比 5 3 3" xfId="3159"/>
    <cellStyle name="常规 2 3 8" xfId="3160"/>
    <cellStyle name="常规 2 3 4 2 2" xfId="3161"/>
    <cellStyle name="标题 5 2 2 5" xfId="3162"/>
    <cellStyle name="百分比 5 4" xfId="3163"/>
    <cellStyle name="常规 2 3 8 2" xfId="3164"/>
    <cellStyle name="百分比 5 4 2" xfId="3165"/>
    <cellStyle name="常规 2 3 9" xfId="3166"/>
    <cellStyle name="百分比 5 5" xfId="3167"/>
    <cellStyle name="常规 2 3 9 2" xfId="3168"/>
    <cellStyle name="百分比 5 5 2" xfId="3169"/>
    <cellStyle name="百分比 5 6" xfId="3170"/>
    <cellStyle name="常规 18 2" xfId="3171"/>
    <cellStyle name="常规 23 2" xfId="3172"/>
    <cellStyle name="百分比 6" xfId="3173"/>
    <cellStyle name="强调文字颜色 1 2 3 3 2" xfId="3174"/>
    <cellStyle name="常规 2 4 6" xfId="3175"/>
    <cellStyle name="标题 5 2 3 3" xfId="3176"/>
    <cellStyle name="百分比 6 2" xfId="3177"/>
    <cellStyle name="常规 2 4 6 2" xfId="3178"/>
    <cellStyle name="百分比 6 2 2" xfId="3179"/>
    <cellStyle name="标题 2 4 3" xfId="3180"/>
    <cellStyle name="常规 2 4 6 2 2" xfId="3181"/>
    <cellStyle name="百分比 6 2 2 2" xfId="3182"/>
    <cellStyle name="百分比 6 2 2 3" xfId="3183"/>
    <cellStyle name="常规 2 4 6 3" xfId="3184"/>
    <cellStyle name="百分比 6 2 3" xfId="3185"/>
    <cellStyle name="标题 2 5 3" xfId="3186"/>
    <cellStyle name="常规 2 4 6 3 2" xfId="3187"/>
    <cellStyle name="百分比 6 2 3 2" xfId="3188"/>
    <cellStyle name="常规 2 4 7" xfId="3189"/>
    <cellStyle name="标题 5 2 3 4" xfId="3190"/>
    <cellStyle name="百分比 6 3" xfId="3191"/>
    <cellStyle name="常规 2 4 7 2" xfId="3192"/>
    <cellStyle name="百分比 6 3 2" xfId="3193"/>
    <cellStyle name="标题 3 4 3" xfId="3194"/>
    <cellStyle name="百分比 6 3 2 2" xfId="3195"/>
    <cellStyle name="百分比 6 3 3" xfId="3196"/>
    <cellStyle name="常规 2 4 8" xfId="3197"/>
    <cellStyle name="常规 2 3 4 3 2" xfId="3198"/>
    <cellStyle name="百分比 6 4" xfId="3199"/>
    <cellStyle name="常规 2 4 8 2" xfId="3200"/>
    <cellStyle name="百分比 6 4 2" xfId="3201"/>
    <cellStyle name="常规 2 4 9" xfId="3202"/>
    <cellStyle name="百分比 6 5" xfId="3203"/>
    <cellStyle name="百分比 7" xfId="3204"/>
    <cellStyle name="常规 2 5 6" xfId="3205"/>
    <cellStyle name="百分比 7 2" xfId="3206"/>
    <cellStyle name="百分比 7 2 2" xfId="3207"/>
    <cellStyle name="百分比 7 2 2 2" xfId="3208"/>
    <cellStyle name="百分比 7 2 2 2 2" xfId="3209"/>
    <cellStyle name="百分比 7 2 2 3" xfId="3210"/>
    <cellStyle name="百分比 7 2 3" xfId="3211"/>
    <cellStyle name="百分比 7 2 3 2" xfId="3212"/>
    <cellStyle name="百分比 7 3" xfId="3213"/>
    <cellStyle name="百分比 7 3 2" xfId="3214"/>
    <cellStyle name="百分比 7 3 2 2" xfId="3215"/>
    <cellStyle name="百分比 7 3 3" xfId="3216"/>
    <cellStyle name="常规 2 3 4 4 2" xfId="3217"/>
    <cellStyle name="百分比 7 4" xfId="3218"/>
    <cellStyle name="百分比 7 4 2" xfId="3219"/>
    <cellStyle name="百分比 7 5" xfId="3220"/>
    <cellStyle name="百分比 8" xfId="3221"/>
    <cellStyle name="标题 1 2 2 2" xfId="3222"/>
    <cellStyle name="标题 1 2 2 2 2" xfId="3223"/>
    <cellStyle name="计算 2 3 2" xfId="3224"/>
    <cellStyle name="标题 1 2 2 3" xfId="3225"/>
    <cellStyle name="标题 1 2 3" xfId="3226"/>
    <cellStyle name="标题 1 2 3 2" xfId="3227"/>
    <cellStyle name="计算 2 4 2" xfId="3228"/>
    <cellStyle name="标题 1 2 3 3" xfId="3229"/>
    <cellStyle name="计算 2 4 3" xfId="3230"/>
    <cellStyle name="常规 5 6 4 2" xfId="3231"/>
    <cellStyle name="标题 1 2 3 4" xfId="3232"/>
    <cellStyle name="标题 1 2 4 2" xfId="3233"/>
    <cellStyle name="常规 2 2 2 4 5" xfId="3234"/>
    <cellStyle name="标题 1 3 2 2" xfId="3235"/>
    <cellStyle name="标题 1 3 2 2 2" xfId="3236"/>
    <cellStyle name="计算 3 3 2" xfId="3237"/>
    <cellStyle name="标题 1 3 2 3" xfId="3238"/>
    <cellStyle name="标题 1 3 3" xfId="3239"/>
    <cellStyle name="标题 1 3 3 2" xfId="3240"/>
    <cellStyle name="好_F00DC810C49E00C2E0430A3413167AE0" xfId="3241"/>
    <cellStyle name="标题 1 4" xfId="3242"/>
    <cellStyle name="常规 12 2 5" xfId="3243"/>
    <cellStyle name="标题 1 4 2" xfId="3244"/>
    <cellStyle name="标题 1 4 3" xfId="3245"/>
    <cellStyle name="常规 2 4 5 2 2" xfId="3246"/>
    <cellStyle name="标题 1 5" xfId="3247"/>
    <cellStyle name="标题 1 5 3" xfId="3248"/>
    <cellStyle name="常规 2 4 5 3 2" xfId="3249"/>
    <cellStyle name="常规 4 2 2 2 2 2" xfId="3250"/>
    <cellStyle name="标题 1 6" xfId="3251"/>
    <cellStyle name="标题 1 6 2" xfId="3252"/>
    <cellStyle name="标题 1 7" xfId="3253"/>
    <cellStyle name="标题 10" xfId="3254"/>
    <cellStyle name="标题 2 2" xfId="3255"/>
    <cellStyle name="标题 2 2 2 2" xfId="3256"/>
    <cellStyle name="差_5.中央部门决算（草案)-1" xfId="3257"/>
    <cellStyle name="标题 2 2 2 2 2" xfId="3258"/>
    <cellStyle name="标题 2 2 2 3" xfId="3259"/>
    <cellStyle name="标题 2 2 3" xfId="3260"/>
    <cellStyle name="货币 2 6" xfId="3261"/>
    <cellStyle name="标题 2 2 3 2" xfId="3262"/>
    <cellStyle name="货币 2 7" xfId="3263"/>
    <cellStyle name="标题 2 2 3 3" xfId="3264"/>
    <cellStyle name="货币 2 8" xfId="3265"/>
    <cellStyle name="常规 4 2 2 4 4 2" xfId="3266"/>
    <cellStyle name="标题 2 2 3 4" xfId="3267"/>
    <cellStyle name="标题 2 3" xfId="3268"/>
    <cellStyle name="常规 2 3 2 4 5" xfId="3269"/>
    <cellStyle name="标题 2 3 2 2" xfId="3270"/>
    <cellStyle name="标题 2 3 2 2 2" xfId="3271"/>
    <cellStyle name="标题 2 3 2 3" xfId="3272"/>
    <cellStyle name="标题 2 3 3" xfId="3273"/>
    <cellStyle name="标题 2 3 3 2" xfId="3274"/>
    <cellStyle name="标题 2 3 4" xfId="3275"/>
    <cellStyle name="标题 2 4" xfId="3276"/>
    <cellStyle name="常规 13 2 5" xfId="3277"/>
    <cellStyle name="标题 2 4 2" xfId="3278"/>
    <cellStyle name="标题 2 5" xfId="3279"/>
    <cellStyle name="常规 4 2 2 2 3 2" xfId="3280"/>
    <cellStyle name="标题 2 6" xfId="3281"/>
    <cellStyle name="标题 2 6 2" xfId="3282"/>
    <cellStyle name="标题 2 7" xfId="3283"/>
    <cellStyle name="标题 3 2" xfId="3284"/>
    <cellStyle name="好 5" xfId="3285"/>
    <cellStyle name="标题 3 2 2" xfId="3286"/>
    <cellStyle name="后继超级链接 4" xfId="3287"/>
    <cellStyle name="好 5 2" xfId="3288"/>
    <cellStyle name="常规 57" xfId="3289"/>
    <cellStyle name="常规 62" xfId="3290"/>
    <cellStyle name="标题 3 2 2 2" xfId="3291"/>
    <cellStyle name="后继超级链接 5" xfId="3292"/>
    <cellStyle name="好 5 3" xfId="3293"/>
    <cellStyle name="常规 58" xfId="3294"/>
    <cellStyle name="常规 63" xfId="3295"/>
    <cellStyle name="标题 3 2 2 3" xfId="3296"/>
    <cellStyle name="好 6" xfId="3297"/>
    <cellStyle name="标题 3 2 3" xfId="3298"/>
    <cellStyle name="好 6 3" xfId="3299"/>
    <cellStyle name="标题 3 2 3 3" xfId="3300"/>
    <cellStyle name="标题 3 2 3 4" xfId="3301"/>
    <cellStyle name="好 7" xfId="3302"/>
    <cellStyle name="标题 3 2 4" xfId="3303"/>
    <cellStyle name="好 7 2" xfId="3304"/>
    <cellStyle name="标题 3 2 4 2" xfId="3305"/>
    <cellStyle name="好 8" xfId="3306"/>
    <cellStyle name="标题 3 2 5" xfId="3307"/>
    <cellStyle name="标题 3 3" xfId="3308"/>
    <cellStyle name="标题 3 3 2" xfId="3309"/>
    <cellStyle name="标题 3 3 3" xfId="3310"/>
    <cellStyle name="标题 3 3 4" xfId="3311"/>
    <cellStyle name="标题 3 4" xfId="3312"/>
    <cellStyle name="标题 3 4 2" xfId="3313"/>
    <cellStyle name="标题 3 5" xfId="3314"/>
    <cellStyle name="标题 3 5 2" xfId="3315"/>
    <cellStyle name="烹拳_laroux" xfId="3316"/>
    <cellStyle name="标题 3 5 3" xfId="3317"/>
    <cellStyle name="常规 4 2 2 2 4 2" xfId="3318"/>
    <cellStyle name="标题 3 6" xfId="3319"/>
    <cellStyle name="标题 3 6 2" xfId="3320"/>
    <cellStyle name="标题 3 7" xfId="3321"/>
    <cellStyle name="标题 3 8" xfId="3322"/>
    <cellStyle name="标题 4 2 2" xfId="3323"/>
    <cellStyle name="标题 4 2 2 2" xfId="3324"/>
    <cellStyle name="标题 4 2 2 2 2" xfId="3325"/>
    <cellStyle name="标题 4 2 2 3" xfId="3326"/>
    <cellStyle name="标题 4 2 3" xfId="3327"/>
    <cellStyle name="标题 4 2 3 2" xfId="3328"/>
    <cellStyle name="标题 4 2 3 2 2" xfId="3329"/>
    <cellStyle name="标题 4 2 3 3" xfId="3330"/>
    <cellStyle name="标题 4 2 4" xfId="3331"/>
    <cellStyle name="标题 4 2 4 2" xfId="3332"/>
    <cellStyle name="标题 4 2 5" xfId="3333"/>
    <cellStyle name="标题 4 2_2015财政决算公开" xfId="3334"/>
    <cellStyle name="标题 4 3" xfId="3335"/>
    <cellStyle name="标题 4 3 2" xfId="3336"/>
    <cellStyle name="好 2 2 2 3" xfId="3337"/>
    <cellStyle name="标题 4 3 2 2" xfId="3338"/>
    <cellStyle name="常规 4 2 6" xfId="3339"/>
    <cellStyle name="标题 4 3 2 2 2" xfId="3340"/>
    <cellStyle name="标题 4 3 2 3" xfId="3341"/>
    <cellStyle name="标题 4 3 3" xfId="3342"/>
    <cellStyle name="标题 4 3 3 2" xfId="3343"/>
    <cellStyle name="常规 2 2_2015财政决算公开" xfId="3344"/>
    <cellStyle name="标题 4 3 4" xfId="3345"/>
    <cellStyle name="标题 5 2 2" xfId="3346"/>
    <cellStyle name="常规 2 3 5" xfId="3347"/>
    <cellStyle name="标题 5 2 2 2" xfId="3348"/>
    <cellStyle name="常规 2 3 5 2" xfId="3349"/>
    <cellStyle name="标题 5 2 2 2 2" xfId="3350"/>
    <cellStyle name="常规 2 3 5 3" xfId="3351"/>
    <cellStyle name="标题 5 2 2 2 3" xfId="3352"/>
    <cellStyle name="标题 5 2 2 2_2015财政决算公开" xfId="3353"/>
    <cellStyle name="常规 2 3 3 4 2" xfId="3354"/>
    <cellStyle name="标题 5 2 2_2015财政决算公开" xfId="3355"/>
    <cellStyle name="标题 5 2 3" xfId="3356"/>
    <cellStyle name="常规 2 4 5" xfId="3357"/>
    <cellStyle name="标题 5 2 3 2" xfId="3358"/>
    <cellStyle name="常规 2 4 5 2" xfId="3359"/>
    <cellStyle name="标题 5 2 3 2 2" xfId="3360"/>
    <cellStyle name="标题 5 2 4" xfId="3361"/>
    <cellStyle name="标题 5 2 5" xfId="3362"/>
    <cellStyle name="标题 5 2 6" xfId="3363"/>
    <cellStyle name="标题 5 3" xfId="3364"/>
    <cellStyle name="标题 5 3 5" xfId="3365"/>
    <cellStyle name="链接单元格 6" xfId="3366"/>
    <cellStyle name="标题 5 3_2015财政决算公开" xfId="3367"/>
    <cellStyle name="标题 5_2015财政决算公开" xfId="3368"/>
    <cellStyle name="标题 6 2" xfId="3369"/>
    <cellStyle name="标题 7" xfId="3370"/>
    <cellStyle name="标题 7 2" xfId="3371"/>
    <cellStyle name="标题 9" xfId="3372"/>
    <cellStyle name="超级链接 2 2 2 2" xfId="3373"/>
    <cellStyle name="表标题" xfId="3374"/>
    <cellStyle name="表标题 2" xfId="3375"/>
    <cellStyle name="表标题 2 2" xfId="3376"/>
    <cellStyle name="表标题 2 2 2 2" xfId="3377"/>
    <cellStyle name="表标题 2 2 3" xfId="3378"/>
    <cellStyle name="表标题 2 3" xfId="3379"/>
    <cellStyle name="表标题 2 4" xfId="3380"/>
    <cellStyle name="表标题 3 2" xfId="3381"/>
    <cellStyle name="表标题 3 3" xfId="3382"/>
    <cellStyle name="表标题 4" xfId="3383"/>
    <cellStyle name="表标题 4 2" xfId="3384"/>
    <cellStyle name="解释性文本 5" xfId="3385"/>
    <cellStyle name="差 2" xfId="3386"/>
    <cellStyle name="解释性文本 5 2" xfId="3387"/>
    <cellStyle name="差 2 2" xfId="3388"/>
    <cellStyle name="差 2 4" xfId="3389"/>
    <cellStyle name="差 2 5" xfId="3390"/>
    <cellStyle name="差 2_2015财政决算公开" xfId="3391"/>
    <cellStyle name="解释性文本 6" xfId="3392"/>
    <cellStyle name="差 3" xfId="3393"/>
    <cellStyle name="差 3 3" xfId="3394"/>
    <cellStyle name="差 3 4" xfId="3395"/>
    <cellStyle name="差 3 5" xfId="3396"/>
    <cellStyle name="差 4 2" xfId="3397"/>
    <cellStyle name="差 4 3" xfId="3398"/>
    <cellStyle name="差 4 4" xfId="3399"/>
    <cellStyle name="差 5" xfId="3400"/>
    <cellStyle name="差 5 2" xfId="3401"/>
    <cellStyle name="差 5 2 2" xfId="3402"/>
    <cellStyle name="差 5 2 2 2" xfId="3403"/>
    <cellStyle name="差 5 3" xfId="3404"/>
    <cellStyle name="差 5 3 2" xfId="3405"/>
    <cellStyle name="差 5 4" xfId="3406"/>
    <cellStyle name="差 6" xfId="3407"/>
    <cellStyle name="差 6 2" xfId="3408"/>
    <cellStyle name="差 6 2 2" xfId="3409"/>
    <cellStyle name="差 6 3" xfId="3410"/>
    <cellStyle name="差_出版署2010年度中央部门决算草案" xfId="3411"/>
    <cellStyle name="差_司法部2010年度中央部门决算（草案）报" xfId="3412"/>
    <cellStyle name="常规 10 2" xfId="3413"/>
    <cellStyle name="常规 10 2 2" xfId="3414"/>
    <cellStyle name="常规 10 2 2 3" xfId="3415"/>
    <cellStyle name="常规 10 2 2_2015财政决算公开" xfId="3416"/>
    <cellStyle name="常规 10 2 3 2" xfId="3417"/>
    <cellStyle name="强调文字颜色 1 3 2 2 2" xfId="3418"/>
    <cellStyle name="常规 10 2 4" xfId="3419"/>
    <cellStyle name="常规 10 3 2 2" xfId="3420"/>
    <cellStyle name="常规 10 3 3" xfId="3421"/>
    <cellStyle name="货币 2 3 2 2" xfId="3422"/>
    <cellStyle name="常规 10 4" xfId="3423"/>
    <cellStyle name="货币 2 3 2 2 2" xfId="3424"/>
    <cellStyle name="常规 10 4 2" xfId="3425"/>
    <cellStyle name="汇总 3 3 2" xfId="3426"/>
    <cellStyle name="货币 2 3 2 3" xfId="3427"/>
    <cellStyle name="常规 10 5" xfId="3428"/>
    <cellStyle name="警告文本 3 3 2" xfId="3429"/>
    <cellStyle name="货币 2 3 2 4" xfId="3430"/>
    <cellStyle name="常规 10 6" xfId="3431"/>
    <cellStyle name="常规 2 4 2 2 3 2" xfId="3432"/>
    <cellStyle name="常规 10_2015财政决算公开" xfId="3433"/>
    <cellStyle name="常规 11" xfId="3434"/>
    <cellStyle name="常规 11 2 2 2 2" xfId="3435"/>
    <cellStyle name="货币 4 7 2" xfId="3436"/>
    <cellStyle name="常规 11 2 2 3" xfId="3437"/>
    <cellStyle name="常规 11_报 预算   行政政法处(1)" xfId="3438"/>
    <cellStyle name="好 4 2" xfId="3439"/>
    <cellStyle name="常规 12" xfId="3440"/>
    <cellStyle name="常规 12 2 2 2 2 2" xfId="3441"/>
    <cellStyle name="检查单元格 2 3 5" xfId="3442"/>
    <cellStyle name="常规 69" xfId="3443"/>
    <cellStyle name="常规 12 2 2 2_2015财政决算公开" xfId="3444"/>
    <cellStyle name="常规 12 2 2 3" xfId="3445"/>
    <cellStyle name="常规 12 2 2 3 2" xfId="3446"/>
    <cellStyle name="常规 12 2 2 4" xfId="3447"/>
    <cellStyle name="常规 12 2 2 5" xfId="3448"/>
    <cellStyle name="常规 12 2 3 3" xfId="3449"/>
    <cellStyle name="常规 12 2 3_2015财政决算公开" xfId="3450"/>
    <cellStyle name="常规 12 2 4 2" xfId="3451"/>
    <cellStyle name="常规 12 4 2 2" xfId="3452"/>
    <cellStyle name="常规 12 4 3" xfId="3453"/>
    <cellStyle name="常规 2 3 2 3 3" xfId="3454"/>
    <cellStyle name="常规 12 4_2015财政决算公开" xfId="3455"/>
    <cellStyle name="货币 2 3 4 5" xfId="3456"/>
    <cellStyle name="常规 12 7" xfId="3457"/>
    <cellStyle name="常规 12_2015财政决算公开" xfId="3458"/>
    <cellStyle name="好 4 3" xfId="3459"/>
    <cellStyle name="常规 13" xfId="3460"/>
    <cellStyle name="货币 2 2 9 2" xfId="3461"/>
    <cellStyle name="常规 13 2 2 3" xfId="3462"/>
    <cellStyle name="常规 2 2 2 2 3 2 2" xfId="3463"/>
    <cellStyle name="常规 13 2 2_2015财政决算公开" xfId="3464"/>
    <cellStyle name="常规 14 2" xfId="3465"/>
    <cellStyle name="常规 14 2 2" xfId="3466"/>
    <cellStyle name="常规 14 3" xfId="3467"/>
    <cellStyle name="常规 14 3 2" xfId="3468"/>
    <cellStyle name="货币 2 3 6 2" xfId="3469"/>
    <cellStyle name="常规 14 4" xfId="3470"/>
    <cellStyle name="常规 14 4 2" xfId="3471"/>
    <cellStyle name="常规 14_2015财政决算公开" xfId="3472"/>
    <cellStyle name="常规 2 3 2 2 5 2" xfId="3473"/>
    <cellStyle name="常规 15_2015财政决算公开" xfId="3474"/>
    <cellStyle name="常规 16_2015财政决算公开" xfId="3475"/>
    <cellStyle name="常规 17 2 2" xfId="3476"/>
    <cellStyle name="常规 22 2 2" xfId="3477"/>
    <cellStyle name="常规 19" xfId="3478"/>
    <cellStyle name="常规 24" xfId="3479"/>
    <cellStyle name="常规 19 2" xfId="3480"/>
    <cellStyle name="常规 24 2" xfId="3481"/>
    <cellStyle name="常规 19 2 2" xfId="3482"/>
    <cellStyle name="常规 24 2 2" xfId="3483"/>
    <cellStyle name="常规 3_收入总表2 2" xfId="3484"/>
    <cellStyle name="常规 19_2015财政决算公开" xfId="3485"/>
    <cellStyle name="常规 2" xfId="3486"/>
    <cellStyle name="货币 4 2 4 3 2" xfId="3487"/>
    <cellStyle name="常规 2 10" xfId="3488"/>
    <cellStyle name="常规 2 2 2 6 3" xfId="3489"/>
    <cellStyle name="常规 2 11" xfId="3490"/>
    <cellStyle name="常规 2 2 2 6 4" xfId="3491"/>
    <cellStyle name="常规 2 2 10" xfId="3492"/>
    <cellStyle name="常规 2 4 3 5" xfId="3493"/>
    <cellStyle name="输出 2 3 4" xfId="3494"/>
    <cellStyle name="常规 2 2 2" xfId="3495"/>
    <cellStyle name="常规 2 2 2 10" xfId="3496"/>
    <cellStyle name="常规 2 4 3 5 2" xfId="3497"/>
    <cellStyle name="常规 2 2 2 2" xfId="3498"/>
    <cellStyle name="常规 2 2 2 2 2 2 2" xfId="3499"/>
    <cellStyle name="常规 2 2 2 2 2 3" xfId="3500"/>
    <cellStyle name="常规 2 3 2 2 6" xfId="3501"/>
    <cellStyle name="常规 2 2 2 2 2 3 2" xfId="3502"/>
    <cellStyle name="常规 2 2 2 2 2 4 2" xfId="3503"/>
    <cellStyle name="常规 2 2 2 2 2 5" xfId="3504"/>
    <cellStyle name="常规 2 2 2 2 2_2015财政决算公开" xfId="3505"/>
    <cellStyle name="常规 2 2 2 2 3" xfId="3506"/>
    <cellStyle name="货币 2 2 9" xfId="3507"/>
    <cellStyle name="常规 2 2 2 2 3 2" xfId="3508"/>
    <cellStyle name="常规 2 2 2 2 3 3" xfId="3509"/>
    <cellStyle name="常规 2 2 2 2 3 3 2" xfId="3510"/>
    <cellStyle name="常规 2 2 2 2 3 4" xfId="3511"/>
    <cellStyle name="常规 2 2 2 2 4 2" xfId="3512"/>
    <cellStyle name="常规 2 2 2 2 4 2 2" xfId="3513"/>
    <cellStyle name="常规 2 2 2 2 4 3 2" xfId="3514"/>
    <cellStyle name="常规 2 2 2 2 4 4" xfId="3515"/>
    <cellStyle name="常规 2 2 2 2 4 4 2" xfId="3516"/>
    <cellStyle name="常规 2 2 2 2 4 5" xfId="3517"/>
    <cellStyle name="常规 2 2 2 2 6" xfId="3518"/>
    <cellStyle name="常规 2 2 2 2 7" xfId="3519"/>
    <cellStyle name="常规 2 2 2 2 8" xfId="3520"/>
    <cellStyle name="常规 2 2 2 3" xfId="3521"/>
    <cellStyle name="常规 2 2 2 3 2" xfId="3522"/>
    <cellStyle name="常规 2 2 2 3 2 2" xfId="3523"/>
    <cellStyle name="常规 2 2 2 3 3" xfId="3524"/>
    <cellStyle name="常规 2 2 2 3 3 2" xfId="3525"/>
    <cellStyle name="货币 4 5 2 2" xfId="3526"/>
    <cellStyle name="常规 2 2 2 3 4" xfId="3527"/>
    <cellStyle name="常规 2 2 2 3 4 2" xfId="3528"/>
    <cellStyle name="常规 2 2 2 3_2015财政决算公开" xfId="3529"/>
    <cellStyle name="货币 4 5 3 2" xfId="3530"/>
    <cellStyle name="常规 2 2 2 4 4" xfId="3531"/>
    <cellStyle name="常规 2 2 2 4 4 2" xfId="3532"/>
    <cellStyle name="输出 3 2 2 3" xfId="3533"/>
    <cellStyle name="常规 2 2 2 5 2 2" xfId="3534"/>
    <cellStyle name="货币 4 2 4 2 2" xfId="3535"/>
    <cellStyle name="常规 2 2 2 5 3" xfId="3536"/>
    <cellStyle name="常规 2 2 2 5 4" xfId="3537"/>
    <cellStyle name="常规 2 2 2 6 2" xfId="3538"/>
    <cellStyle name="常规 2 2 2 6 2 2" xfId="3539"/>
    <cellStyle name="常规 2 2 2 6 3 2" xfId="3540"/>
    <cellStyle name="常规 2 2 2 6 4 2" xfId="3541"/>
    <cellStyle name="常规 3 2 2 3" xfId="3542"/>
    <cellStyle name="常规 2 2 2 6 5" xfId="3543"/>
    <cellStyle name="常规 2 2 2 6_2015财政决算公开" xfId="3544"/>
    <cellStyle name="货币 3 4 3" xfId="3545"/>
    <cellStyle name="常规 2 2 2 7 2" xfId="3546"/>
    <cellStyle name="常规 2 4 3 6" xfId="3547"/>
    <cellStyle name="常规 2 2 3 4 2 2" xfId="3548"/>
    <cellStyle name="输出 2 3 5" xfId="3549"/>
    <cellStyle name="常规 2 2 3" xfId="3550"/>
    <cellStyle name="常规 2 2 3 2" xfId="3551"/>
    <cellStyle name="常规 2 2 3 2 2" xfId="3552"/>
    <cellStyle name="常规 2 2 3 2 3" xfId="3553"/>
    <cellStyle name="常规 2 2 3 2 3 2" xfId="3554"/>
    <cellStyle name="常规 2 2 3 2 4 2" xfId="3555"/>
    <cellStyle name="常规 2 2 3 3" xfId="3556"/>
    <cellStyle name="常规 2 2 3 3 2" xfId="3557"/>
    <cellStyle name="常规 2 3 3 6" xfId="3558"/>
    <cellStyle name="常规 2 2 3 3 2 2" xfId="3559"/>
    <cellStyle name="常规 2 2 3 3 3" xfId="3560"/>
    <cellStyle name="常规 2 3 4 6" xfId="3561"/>
    <cellStyle name="常规 2 2 3 3 3 2" xfId="3562"/>
    <cellStyle name="货币 4 6 2 2" xfId="3563"/>
    <cellStyle name="常规 2 2 3 3 4" xfId="3564"/>
    <cellStyle name="常规 2 2 3 4 3" xfId="3565"/>
    <cellStyle name="常规 2 4 4 6" xfId="3566"/>
    <cellStyle name="常规 2 3 3" xfId="3567"/>
    <cellStyle name="常规 2 2 3 4 3 2" xfId="3568"/>
    <cellStyle name="常规 2 2 3 5 2" xfId="3569"/>
    <cellStyle name="常规 2 2 3 6 2" xfId="3570"/>
    <cellStyle name="常规 2 2 3 7" xfId="3571"/>
    <cellStyle name="常规 2 4 3 7" xfId="3572"/>
    <cellStyle name="常规 2 2 4" xfId="3573"/>
    <cellStyle name="常规 2 2 4 2" xfId="3574"/>
    <cellStyle name="常规 2 2 4 2 2" xfId="3575"/>
    <cellStyle name="常规 2 2 4 3" xfId="3576"/>
    <cellStyle name="常规 2 2 4 3 2" xfId="3577"/>
    <cellStyle name="常规 2 2 4 4 2" xfId="3578"/>
    <cellStyle name="常规 2 2 4 5" xfId="3579"/>
    <cellStyle name="常规 2 2 5" xfId="3580"/>
    <cellStyle name="常规 2 2 5 2" xfId="3581"/>
    <cellStyle name="常规 2 2 5 2 2" xfId="3582"/>
    <cellStyle name="常规 2 2 5 3" xfId="3583"/>
    <cellStyle name="常规 2 2 5 3 2" xfId="3584"/>
    <cellStyle name="常规 2 2 5 4" xfId="3585"/>
    <cellStyle name="常规 2 2 5 4 2" xfId="3586"/>
    <cellStyle name="常规 2 2 5 5" xfId="3587"/>
    <cellStyle name="汇总 4 2" xfId="3588"/>
    <cellStyle name="常规 2 2 7 3 2" xfId="3589"/>
    <cellStyle name="常规 2 2 9 2" xfId="3590"/>
    <cellStyle name="常规 2 3 11" xfId="3591"/>
    <cellStyle name="常规 2 4 4 5" xfId="3592"/>
    <cellStyle name="常规 2 3 2" xfId="3593"/>
    <cellStyle name="常规 2 3 2 2" xfId="3594"/>
    <cellStyle name="常规 2 3 2 2 2" xfId="3595"/>
    <cellStyle name="常规 2 3 2 2 2 2" xfId="3596"/>
    <cellStyle name="常规 2 3 2 2 3" xfId="3597"/>
    <cellStyle name="常规 2 3 2 2 3 2" xfId="3598"/>
    <cellStyle name="常规 2 3 2 2 4 2" xfId="3599"/>
    <cellStyle name="常规 2 3 2 2 7" xfId="3600"/>
    <cellStyle name="常规 2 3 2 3" xfId="3601"/>
    <cellStyle name="常规 2 3 2 3 2" xfId="3602"/>
    <cellStyle name="常规 2 3 2 3 2 2" xfId="3603"/>
    <cellStyle name="常规 2 3 2 3 4" xfId="3604"/>
    <cellStyle name="常规 2 3 2 4 2 2" xfId="3605"/>
    <cellStyle name="常规 2 3 2 4 3" xfId="3606"/>
    <cellStyle name="常规 2 3 2 4 3 2" xfId="3607"/>
    <cellStyle name="常规 2 3 2 4 4" xfId="3608"/>
    <cellStyle name="常规 2 3 2 4 4 2" xfId="3609"/>
    <cellStyle name="常规 2 3 2 5 2" xfId="3610"/>
    <cellStyle name="常规 2 3 2 6" xfId="3611"/>
    <cellStyle name="常规 2 3 2 6 2" xfId="3612"/>
    <cellStyle name="常规 2 3 2 7" xfId="3613"/>
    <cellStyle name="常规 2 3 2 7 2" xfId="3614"/>
    <cellStyle name="常规 2 3 2 8" xfId="3615"/>
    <cellStyle name="常规 2 3 3 2 2" xfId="3616"/>
    <cellStyle name="常规 2 3 3 3" xfId="3617"/>
    <cellStyle name="常规 2 3 3 3 2" xfId="3618"/>
    <cellStyle name="常规 2 3 3 5" xfId="3619"/>
    <cellStyle name="常规 2 3 3 5 2" xfId="3620"/>
    <cellStyle name="常规 2 3 3 7" xfId="3621"/>
    <cellStyle name="常规 2 3 4" xfId="3622"/>
    <cellStyle name="常规 2 3 4 2" xfId="3623"/>
    <cellStyle name="常规 2 3 4 3" xfId="3624"/>
    <cellStyle name="常规 2 3 4 4" xfId="3625"/>
    <cellStyle name="常规 2 3 4 5" xfId="3626"/>
    <cellStyle name="常规 2 3 5 4" xfId="3627"/>
    <cellStyle name="常规 2 4" xfId="3628"/>
    <cellStyle name="常规 2 4 10 2" xfId="3629"/>
    <cellStyle name="常规 2 4 11" xfId="3630"/>
    <cellStyle name="常规 2 4 2" xfId="3631"/>
    <cellStyle name="常规 2 4 2 2" xfId="3632"/>
    <cellStyle name="常规 2 4 2 2 2" xfId="3633"/>
    <cellStyle name="常规 2 4 2 2 2 2" xfId="3634"/>
    <cellStyle name="常规 2 4 2 2 3" xfId="3635"/>
    <cellStyle name="常规 2 4 2 2 4" xfId="3636"/>
    <cellStyle name="常规 2 4 2 2 5 2" xfId="3637"/>
    <cellStyle name="常规 2 4 2 2 6" xfId="3638"/>
    <cellStyle name="常规 2 4 2 2 7" xfId="3639"/>
    <cellStyle name="常规 2 4 2 3" xfId="3640"/>
    <cellStyle name="输出 2 2 2 2 2" xfId="3641"/>
    <cellStyle name="常规 7 2 3 3" xfId="3642"/>
    <cellStyle name="常规 2 4 2 3 2 2" xfId="3643"/>
    <cellStyle name="常规 2 4 2 3 3 2" xfId="3644"/>
    <cellStyle name="常规 2 4 2 3 4" xfId="3645"/>
    <cellStyle name="常规 2 4 2 3 5" xfId="3646"/>
    <cellStyle name="常规 2 4 2 6" xfId="3647"/>
    <cellStyle name="常规 2 4 2 7" xfId="3648"/>
    <cellStyle name="常规 2 4 3 2 2" xfId="3649"/>
    <cellStyle name="常规 2 4 3 3" xfId="3650"/>
    <cellStyle name="常规 2 4 3 3 2" xfId="3651"/>
    <cellStyle name="常规 2 4 3 4 2" xfId="3652"/>
    <cellStyle name="常规 2 4 4 2" xfId="3653"/>
    <cellStyle name="常规 2 4 4 2 2" xfId="3654"/>
    <cellStyle name="常规 2 4 4 3" xfId="3655"/>
    <cellStyle name="常规 2 4 4 3 2" xfId="3656"/>
    <cellStyle name="常规 2 4 4 4" xfId="3657"/>
    <cellStyle name="常规 2 4 4 4 2" xfId="3658"/>
    <cellStyle name="常规 2 4 5 3" xfId="3659"/>
    <cellStyle name="常规 2 4 5 4" xfId="3660"/>
    <cellStyle name="检查单元格 7" xfId="3661"/>
    <cellStyle name="小数 5" xfId="3662"/>
    <cellStyle name="常规 2 5 2 3" xfId="3663"/>
    <cellStyle name="检查单元格 9" xfId="3664"/>
    <cellStyle name="常规 2 5 2 5" xfId="3665"/>
    <cellStyle name="常规 2 5 3 2" xfId="3666"/>
    <cellStyle name="常规 2 5 3 3" xfId="3667"/>
    <cellStyle name="常规 2 5 4 2" xfId="3668"/>
    <cellStyle name="常规 2 5 4 3" xfId="3669"/>
    <cellStyle name="常规 2 6" xfId="3670"/>
    <cellStyle name="常规 2 6 2" xfId="3671"/>
    <cellStyle name="常规 2 6 2 2" xfId="3672"/>
    <cellStyle name="货币 2 2 3 3 2" xfId="3673"/>
    <cellStyle name="常规 2 6 4" xfId="3674"/>
    <cellStyle name="常规 2 7" xfId="3675"/>
    <cellStyle name="常规 2 7 3" xfId="3676"/>
    <cellStyle name="输入 2" xfId="3677"/>
    <cellStyle name="常规 2 8" xfId="3678"/>
    <cellStyle name="输入 2 2" xfId="3679"/>
    <cellStyle name="常规 2 8 2" xfId="3680"/>
    <cellStyle name="常规 27 2 2" xfId="3681"/>
    <cellStyle name="常规 27 3" xfId="3682"/>
    <cellStyle name="常规 29" xfId="3683"/>
    <cellStyle name="常规 34" xfId="3684"/>
    <cellStyle name="常规 29 2" xfId="3685"/>
    <cellStyle name="常规 3" xfId="3686"/>
    <cellStyle name="常规 3 10" xfId="3687"/>
    <cellStyle name="常规 3 11" xfId="3688"/>
    <cellStyle name="常规 3 2" xfId="3689"/>
    <cellStyle name="常规 3 2 2 2" xfId="3690"/>
    <cellStyle name="常规 3 2 2 2 2" xfId="3691"/>
    <cellStyle name="常规 3 2 2 3 2" xfId="3692"/>
    <cellStyle name="常规 3 2 2 6" xfId="3693"/>
    <cellStyle name="常规 3 2 2 6 2" xfId="3694"/>
    <cellStyle name="常规 3 2 3 2" xfId="3695"/>
    <cellStyle name="常规 3 2 3 3" xfId="3696"/>
    <cellStyle name="常规 3 2 4" xfId="3697"/>
    <cellStyle name="常规 3 2 4 3" xfId="3698"/>
    <cellStyle name="常规 3 2 4 3 2" xfId="3699"/>
    <cellStyle name="常规 3 2 4 4" xfId="3700"/>
    <cellStyle name="常规 3 2 4 4 2" xfId="3701"/>
    <cellStyle name="常规 3 3" xfId="3702"/>
    <cellStyle name="常规 3 3 2" xfId="3703"/>
    <cellStyle name="常规 3 3 3" xfId="3704"/>
    <cellStyle name="好 3 2 2 2" xfId="3705"/>
    <cellStyle name="常规 3 3 4" xfId="3706"/>
    <cellStyle name="汇总 2 3 4" xfId="3707"/>
    <cellStyle name="货币 2 2 2 5" xfId="3708"/>
    <cellStyle name="常规 3 4 2 2" xfId="3709"/>
    <cellStyle name="货币 2 2 3 5" xfId="3710"/>
    <cellStyle name="常规 3 4 3 2" xfId="3711"/>
    <cellStyle name="好 3 2 3 2" xfId="3712"/>
    <cellStyle name="常规 3 4 4" xfId="3713"/>
    <cellStyle name="常规 3 5" xfId="3714"/>
    <cellStyle name="常规 3 5 3" xfId="3715"/>
    <cellStyle name="常规 3 5 3 2" xfId="3716"/>
    <cellStyle name="货币 2 2 4 2 2" xfId="3717"/>
    <cellStyle name="常规 3 5 4" xfId="3718"/>
    <cellStyle name="常规 3 6 2 2" xfId="3719"/>
    <cellStyle name="常规 3 6 3" xfId="3720"/>
    <cellStyle name="常规 3 6 3 2" xfId="3721"/>
    <cellStyle name="货币 2 2 4 3 2" xfId="3722"/>
    <cellStyle name="常规 3 6 4" xfId="3723"/>
    <cellStyle name="常规 3 6 5" xfId="3724"/>
    <cellStyle name="常规 3 7" xfId="3725"/>
    <cellStyle name="常规 3 7 2" xfId="3726"/>
    <cellStyle name="常规 3 7 2 2" xfId="3727"/>
    <cellStyle name="常规 3 7 3 2" xfId="3728"/>
    <cellStyle name="货币 2 2 4 4 2" xfId="3729"/>
    <cellStyle name="常规 3 7 4" xfId="3730"/>
    <cellStyle name="好 2 2 2 2 2" xfId="3731"/>
    <cellStyle name="常规 3 8" xfId="3732"/>
    <cellStyle name="常规 3 8 2" xfId="3733"/>
    <cellStyle name="常规 3 9 2" xfId="3734"/>
    <cellStyle name="常规 3_收入总表2" xfId="3735"/>
    <cellStyle name="常规 4" xfId="3736"/>
    <cellStyle name="常规 4 2" xfId="3737"/>
    <cellStyle name="常规 4 2 10" xfId="3738"/>
    <cellStyle name="常规 4 2 11" xfId="3739"/>
    <cellStyle name="常规 4 4" xfId="3740"/>
    <cellStyle name="常规 4 2 2" xfId="3741"/>
    <cellStyle name="常规 6 4" xfId="3742"/>
    <cellStyle name="常规 4 4 2" xfId="3743"/>
    <cellStyle name="常规 4 2 2 2" xfId="3744"/>
    <cellStyle name="货币 3 2 2 5" xfId="3745"/>
    <cellStyle name="常规 6 4 2" xfId="3746"/>
    <cellStyle name="常规 4 2 2 2 2" xfId="3747"/>
    <cellStyle name="常规 6 4 3" xfId="3748"/>
    <cellStyle name="常规 4 2 2 2 3" xfId="3749"/>
    <cellStyle name="常规 4 2 2 2 5" xfId="3750"/>
    <cellStyle name="常规 4 2 2 2 6" xfId="3751"/>
    <cellStyle name="霓付 [0]_laroux" xfId="3752"/>
    <cellStyle name="警告文本 2" xfId="3753"/>
    <cellStyle name="常规 4 2 2 3 2" xfId="3754"/>
    <cellStyle name="警告文本 3" xfId="3755"/>
    <cellStyle name="常规 4 2 2 3 3" xfId="3756"/>
    <cellStyle name="警告文本 3 2" xfId="3757"/>
    <cellStyle name="常规 4 2 2 3 3 2" xfId="3758"/>
    <cellStyle name="警告文本 4" xfId="3759"/>
    <cellStyle name="常规 4 2 2 3 4" xfId="3760"/>
    <cellStyle name="常规 4 2 2 4 3 2" xfId="3761"/>
    <cellStyle name="常规 4 2 2 4 4" xfId="3762"/>
    <cellStyle name="常规 4 2 2 4 5" xfId="3763"/>
    <cellStyle name="常规 4 2 2 6 2" xfId="3764"/>
    <cellStyle name="常规 4 2 2 7 2" xfId="3765"/>
    <cellStyle name="常规 4 5" xfId="3766"/>
    <cellStyle name="常规 4 2 3" xfId="3767"/>
    <cellStyle name="常规 7 4" xfId="3768"/>
    <cellStyle name="常规 4 5 2" xfId="3769"/>
    <cellStyle name="常规 4 2 3 2" xfId="3770"/>
    <cellStyle name="常规 7 5" xfId="3771"/>
    <cellStyle name="常规 4 5 3" xfId="3772"/>
    <cellStyle name="常规 4 2 3 3" xfId="3773"/>
    <cellStyle name="常规 4 6" xfId="3774"/>
    <cellStyle name="常规 4 2 4" xfId="3775"/>
    <cellStyle name="常规 8 5" xfId="3776"/>
    <cellStyle name="常规 4 6 3" xfId="3777"/>
    <cellStyle name="常规 4 2 4 3" xfId="3778"/>
    <cellStyle name="常规 4 2 4 3 2" xfId="3779"/>
    <cellStyle name="常规 4 2 4 4 2" xfId="3780"/>
    <cellStyle name="常规 4 2 4 5" xfId="3781"/>
    <cellStyle name="常规 4 7" xfId="3782"/>
    <cellStyle name="常规 4 2 5" xfId="3783"/>
    <cellStyle name="常规 4 2 8" xfId="3784"/>
    <cellStyle name="常规 4 3" xfId="3785"/>
    <cellStyle name="常规 5 4 2" xfId="3786"/>
    <cellStyle name="常规 4 3 2 2" xfId="3787"/>
    <cellStyle name="常规 5 4 3" xfId="3788"/>
    <cellStyle name="常规 4 3 2 3" xfId="3789"/>
    <cellStyle name="常规 5 5" xfId="3790"/>
    <cellStyle name="常规 4 3 3" xfId="3791"/>
    <cellStyle name="常规 5 5 2" xfId="3792"/>
    <cellStyle name="常规 4 3 3 2" xfId="3793"/>
    <cellStyle name="常规 45 2" xfId="3794"/>
    <cellStyle name="常规 50 2" xfId="3795"/>
    <cellStyle name="常规 46" xfId="3796"/>
    <cellStyle name="常规 51" xfId="3797"/>
    <cellStyle name="常规 47" xfId="3798"/>
    <cellStyle name="常规 52" xfId="3799"/>
    <cellStyle name="常规 48 2" xfId="3800"/>
    <cellStyle name="常规 49 2" xfId="3801"/>
    <cellStyle name="常规 5" xfId="3802"/>
    <cellStyle name="常规 5 10" xfId="3803"/>
    <cellStyle name="常规 5 2" xfId="3804"/>
    <cellStyle name="常规 5 2 2" xfId="3805"/>
    <cellStyle name="常规 5 2 2 2" xfId="3806"/>
    <cellStyle name="常规 5 2 2 3" xfId="3807"/>
    <cellStyle name="常规 5 2 3" xfId="3808"/>
    <cellStyle name="常规 5 2 3 2" xfId="3809"/>
    <cellStyle name="常规 5 2 3 3" xfId="3810"/>
    <cellStyle name="常规 5 2 3 5" xfId="3811"/>
    <cellStyle name="常规 5 2 4" xfId="3812"/>
    <cellStyle name="常规 5 2 4 2" xfId="3813"/>
    <cellStyle name="常规 5 2 4 3" xfId="3814"/>
    <cellStyle name="常规 5 2 4 3 2" xfId="3815"/>
    <cellStyle name="检查单元格 2 2" xfId="3816"/>
    <cellStyle name="常规 5 2 4 4 2" xfId="3817"/>
    <cellStyle name="强调文字颜色 5 3 2 3 2" xfId="3818"/>
    <cellStyle name="检查单元格 3" xfId="3819"/>
    <cellStyle name="常规 5 2 4 5" xfId="3820"/>
    <cellStyle name="常规 5 2 5" xfId="3821"/>
    <cellStyle name="常规 5 2 5 2" xfId="3822"/>
    <cellStyle name="常规 5 2 6" xfId="3823"/>
    <cellStyle name="常规 5 2 6 2" xfId="3824"/>
    <cellStyle name="常规 5 2 7" xfId="3825"/>
    <cellStyle name="常规 5 2 7 2" xfId="3826"/>
    <cellStyle name="常规 5 2 8" xfId="3827"/>
    <cellStyle name="常规 5 3" xfId="3828"/>
    <cellStyle name="常规 5 3 2" xfId="3829"/>
    <cellStyle name="常规 5 3 2 2" xfId="3830"/>
    <cellStyle name="常规 5 3 3" xfId="3831"/>
    <cellStyle name="常规 5 3 3 2" xfId="3832"/>
    <cellStyle name="货币 4 2 2 5" xfId="3833"/>
    <cellStyle name="常规 5 4 2 2" xfId="3834"/>
    <cellStyle name="常规 5 4 3 2" xfId="3835"/>
    <cellStyle name="常规 5 4 6" xfId="3836"/>
    <cellStyle name="常规 5 5 3" xfId="3837"/>
    <cellStyle name="常规 5 5 3 2" xfId="3838"/>
    <cellStyle name="货币 2 2 6 3 2" xfId="3839"/>
    <cellStyle name="常规 5 6 4" xfId="3840"/>
    <cellStyle name="常规 5 6 5" xfId="3841"/>
    <cellStyle name="好_全国友协2010年度中央部门决算（草案）" xfId="3842"/>
    <cellStyle name="千位分隔 4 2 3 2 2" xfId="3843"/>
    <cellStyle name="常规 5 8 2" xfId="3844"/>
    <cellStyle name="千位分隔 4 2 3 3 2" xfId="3845"/>
    <cellStyle name="常规 5 9 2" xfId="3846"/>
    <cellStyle name="后继超级链接 2" xfId="3847"/>
    <cellStyle name="常规 55" xfId="3848"/>
    <cellStyle name="常规 60" xfId="3849"/>
    <cellStyle name="后继超级链接 3" xfId="3850"/>
    <cellStyle name="常规 56" xfId="3851"/>
    <cellStyle name="常规 61" xfId="3852"/>
    <cellStyle name="好 5 4" xfId="3853"/>
    <cellStyle name="常规 59" xfId="3854"/>
    <cellStyle name="常规 64" xfId="3855"/>
    <cellStyle name="常规 6" xfId="3856"/>
    <cellStyle name="常规 6 2" xfId="3857"/>
    <cellStyle name="常规 6 2 2" xfId="3858"/>
    <cellStyle name="常规 6 2 2 2" xfId="3859"/>
    <cellStyle name="千位分隔 4 4 4" xfId="3860"/>
    <cellStyle name="常规 6 2 2 2 2" xfId="3861"/>
    <cellStyle name="常规 6 2 2 3" xfId="3862"/>
    <cellStyle name="常规 6 2 3" xfId="3863"/>
    <cellStyle name="常规 6 2 3 2" xfId="3864"/>
    <cellStyle name="常规 6 2 3 3" xfId="3865"/>
    <cellStyle name="常规 6 2 4" xfId="3866"/>
    <cellStyle name="常规 6 2 5" xfId="3867"/>
    <cellStyle name="常规 6 3" xfId="3868"/>
    <cellStyle name="常规 6 3 2" xfId="3869"/>
    <cellStyle name="常规 6 3 2 2" xfId="3870"/>
    <cellStyle name="常规 7" xfId="3871"/>
    <cellStyle name="常规 7 2" xfId="3872"/>
    <cellStyle name="常规 8" xfId="3873"/>
    <cellStyle name="链接单元格 7" xfId="3874"/>
    <cellStyle name="常规 8 2" xfId="3875"/>
    <cellStyle name="常规 8 2 2 3" xfId="3876"/>
    <cellStyle name="货币 2 7 4 2" xfId="3877"/>
    <cellStyle name="常规 8 2 3 2" xfId="3878"/>
    <cellStyle name="货币 2 7 5" xfId="3879"/>
    <cellStyle name="常规 8 2 4" xfId="3880"/>
    <cellStyle name="常规 8 2 5" xfId="3881"/>
    <cellStyle name="常规 8 3 2 2" xfId="3882"/>
    <cellStyle name="计算 3 4" xfId="3883"/>
    <cellStyle name="常规 9" xfId="3884"/>
    <cellStyle name="常规_2006年预算表" xfId="3885"/>
    <cellStyle name="常规_2007年云南省向人大报送政府收支预算表格式编制过程表" xfId="3886"/>
    <cellStyle name="超级链接 2" xfId="3887"/>
    <cellStyle name="超级链接 2 2" xfId="3888"/>
    <cellStyle name="超级链接 2 2 2" xfId="3889"/>
    <cellStyle name="超级链接 2 2 3" xfId="3890"/>
    <cellStyle name="超级链接 2 3" xfId="3891"/>
    <cellStyle name="超级链接 2 3 2" xfId="3892"/>
    <cellStyle name="超级链接 3" xfId="3893"/>
    <cellStyle name="超级链接 3 2" xfId="3894"/>
    <cellStyle name="超级链接 3 2 2" xfId="3895"/>
    <cellStyle name="超级链接 3 3" xfId="3896"/>
    <cellStyle name="好 2 2" xfId="3897"/>
    <cellStyle name="好 2 2 2" xfId="3898"/>
    <cellStyle name="好 2 2 3" xfId="3899"/>
    <cellStyle name="好 2 2 3 2" xfId="3900"/>
    <cellStyle name="好 2 2 4" xfId="3901"/>
    <cellStyle name="好 3" xfId="3902"/>
    <cellStyle name="好 3 2" xfId="3903"/>
    <cellStyle name="好 3 2 2" xfId="3904"/>
    <cellStyle name="好 3 2 3" xfId="3905"/>
    <cellStyle name="链接单元格 2 3 2" xfId="3906"/>
    <cellStyle name="货币 2 2 4 2" xfId="3907"/>
    <cellStyle name="好 3 2 4" xfId="3908"/>
    <cellStyle name="好_5.中央部门决算（草案)-1" xfId="3909"/>
    <cellStyle name="后继超级链接 2 2" xfId="3910"/>
    <cellStyle name="后继超级链接 2 2 2" xfId="3911"/>
    <cellStyle name="后继超级链接 2 2 2 2" xfId="3912"/>
    <cellStyle name="后继超级链接 2 2 3" xfId="3913"/>
    <cellStyle name="后继超级链接 2 3 2" xfId="3914"/>
    <cellStyle name="后继超级链接 2 4" xfId="3915"/>
    <cellStyle name="货币 2 4 2 2" xfId="3916"/>
    <cellStyle name="汇总 2" xfId="3917"/>
    <cellStyle name="汇总 2 2" xfId="3918"/>
    <cellStyle name="汇总 2 2 2" xfId="3919"/>
    <cellStyle name="汇总 2 3" xfId="3920"/>
    <cellStyle name="汇总 2 3 2" xfId="3921"/>
    <cellStyle name="货币 2 2 2 3" xfId="3922"/>
    <cellStyle name="警告文本 2 3 2" xfId="3923"/>
    <cellStyle name="汇总 2 3 3" xfId="3924"/>
    <cellStyle name="货币 2 2 2 4" xfId="3925"/>
    <cellStyle name="汇总 3 2 2" xfId="3926"/>
    <cellStyle name="警告文本 3 2 2" xfId="3927"/>
    <cellStyle name="汇总 3 2 3" xfId="3928"/>
    <cellStyle name="汇总 3 3" xfId="3929"/>
    <cellStyle name="汇总 4 2 2" xfId="3930"/>
    <cellStyle name="货币 2 10" xfId="3931"/>
    <cellStyle name="货币 2 2" xfId="3932"/>
    <cellStyle name="货币 2 2 2 2" xfId="3933"/>
    <cellStyle name="货币 2 2 2 2 2" xfId="3934"/>
    <cellStyle name="货币 2 2 2 2 2 2" xfId="3935"/>
    <cellStyle name="货币 2 2 2 2 3" xfId="3936"/>
    <cellStyle name="货币 2 2 2 2 3 2" xfId="3937"/>
    <cellStyle name="货币 2 2 2 2 4" xfId="3938"/>
    <cellStyle name="货币 2 2 2 2 4 2" xfId="3939"/>
    <cellStyle name="货币 2 2 2 2 5" xfId="3940"/>
    <cellStyle name="货币 2 2 2 3 2 2" xfId="3941"/>
    <cellStyle name="货币 2 2 2 3 3" xfId="3942"/>
    <cellStyle name="货币 2 2 2 3 3 2" xfId="3943"/>
    <cellStyle name="货币 2 2 2 3 4" xfId="3944"/>
    <cellStyle name="货币 2 2 2 4 2" xfId="3945"/>
    <cellStyle name="货币 2 2 2 4 3" xfId="3946"/>
    <cellStyle name="货币 2 2 2 4 3 2" xfId="3947"/>
    <cellStyle name="货币 2 2 2 4 4 2" xfId="3948"/>
    <cellStyle name="货币 2 2 2 5 2" xfId="3949"/>
    <cellStyle name="货币 2 2 2 6" xfId="3950"/>
    <cellStyle name="货币 2 2 2 6 2" xfId="3951"/>
    <cellStyle name="链接单元格 2 2" xfId="3952"/>
    <cellStyle name="货币 2 2 3" xfId="3953"/>
    <cellStyle name="链接单元格 2 2 2" xfId="3954"/>
    <cellStyle name="货币 2 2 3 2" xfId="3955"/>
    <cellStyle name="货币 2 2 3 4 2" xfId="3956"/>
    <cellStyle name="链接单元格 2 3" xfId="3957"/>
    <cellStyle name="货币 2 2 4" xfId="3958"/>
    <cellStyle name="货币 2 2 4 3" xfId="3959"/>
    <cellStyle name="货币 2 2 4 5" xfId="3960"/>
    <cellStyle name="链接单元格 2 4" xfId="3961"/>
    <cellStyle name="货币 2 2 5" xfId="3962"/>
    <cellStyle name="货币 2 2 6" xfId="3963"/>
    <cellStyle name="货币 2 2 6 4" xfId="3964"/>
    <cellStyle name="货币 2 2 6 4 2" xfId="3965"/>
    <cellStyle name="货币 2 2 8" xfId="3966"/>
    <cellStyle name="货币 2 3 2" xfId="3967"/>
    <cellStyle name="货币 2 3 2 4 2" xfId="3968"/>
    <cellStyle name="链接单元格 3 3" xfId="3969"/>
    <cellStyle name="货币 2 3 4" xfId="3970"/>
    <cellStyle name="链接单元格 3 4" xfId="3971"/>
    <cellStyle name="货币 2 3 5" xfId="3972"/>
    <cellStyle name="货币 2 3 7" xfId="3973"/>
    <cellStyle name="货币 2 3 8" xfId="3974"/>
    <cellStyle name="货币 2 4" xfId="3975"/>
    <cellStyle name="货币 2 4 2" xfId="3976"/>
    <cellStyle name="链接单元格 4 2" xfId="3977"/>
    <cellStyle name="货币 2 4 3" xfId="3978"/>
    <cellStyle name="链接单元格 4 3" xfId="3979"/>
    <cellStyle name="货币 2 4 4" xfId="3980"/>
    <cellStyle name="货币 2 4 5" xfId="3981"/>
    <cellStyle name="货币 2 5" xfId="3982"/>
    <cellStyle name="货币 2 5 2" xfId="3983"/>
    <cellStyle name="货币 2 5 2 2" xfId="3984"/>
    <cellStyle name="链接单元格 5 2" xfId="3985"/>
    <cellStyle name="货币 2 5 3" xfId="3986"/>
    <cellStyle name="链接单元格 5 3" xfId="3987"/>
    <cellStyle name="货币 2 5 4" xfId="3988"/>
    <cellStyle name="货币 2 5 4 2" xfId="3989"/>
    <cellStyle name="货币 2 5 5" xfId="3990"/>
    <cellStyle name="货币 2 6 2 2" xfId="3991"/>
    <cellStyle name="货币 2 6 3 2" xfId="3992"/>
    <cellStyle name="货币 2 6 4" xfId="3993"/>
    <cellStyle name="计算 2 3 2 2 2" xfId="3994"/>
    <cellStyle name="货币 2 9" xfId="3995"/>
    <cellStyle name="检查单元格 4 3" xfId="3996"/>
    <cellStyle name="货币 3 10" xfId="3997"/>
    <cellStyle name="货币 3 2" xfId="3998"/>
    <cellStyle name="输入 2 5" xfId="3999"/>
    <cellStyle name="货币 3 2 2" xfId="4000"/>
    <cellStyle name="货币 3 2 2 2" xfId="4001"/>
    <cellStyle name="货币 3 2 2 2 2" xfId="4002"/>
    <cellStyle name="货币 3 2 2 3" xfId="4003"/>
    <cellStyle name="货币 3 2 2 3 2" xfId="4004"/>
    <cellStyle name="货币 3 2 2 4" xfId="4005"/>
    <cellStyle name="货币 3 2 2 4 2" xfId="4006"/>
    <cellStyle name="货币 3 2 3" xfId="4007"/>
    <cellStyle name="货币 3 2 3 2" xfId="4008"/>
    <cellStyle name="货币 3 2 3 2 2" xfId="4009"/>
    <cellStyle name="货币 3 2 3 4" xfId="4010"/>
    <cellStyle name="货币 3 2 4" xfId="4011"/>
    <cellStyle name="货币 3 2 4 2" xfId="4012"/>
    <cellStyle name="货币 3 2 4 2 2" xfId="4013"/>
    <cellStyle name="货币 3 2 4 3" xfId="4014"/>
    <cellStyle name="货币 3 2 4 4" xfId="4015"/>
    <cellStyle name="货币 3 2 5 2" xfId="4016"/>
    <cellStyle name="货币 3 2 6" xfId="4017"/>
    <cellStyle name="货币 3 2 6 2" xfId="4018"/>
    <cellStyle name="货币 3 3" xfId="4019"/>
    <cellStyle name="输入 3 5" xfId="4020"/>
    <cellStyle name="货币 3 3 2" xfId="4021"/>
    <cellStyle name="货币 3 3 2 2" xfId="4022"/>
    <cellStyle name="货币 3 3 3" xfId="4023"/>
    <cellStyle name="货币 3 3 3 2" xfId="4024"/>
    <cellStyle name="货币 3 3 4" xfId="4025"/>
    <cellStyle name="货币 3 3 5" xfId="4026"/>
    <cellStyle name="货币 3 4" xfId="4027"/>
    <cellStyle name="货币 3 4 4" xfId="4028"/>
    <cellStyle name="货币 3 4 4 2" xfId="4029"/>
    <cellStyle name="货币 3 4 5" xfId="4030"/>
    <cellStyle name="货币 3 5" xfId="4031"/>
    <cellStyle name="货币 3 5 2" xfId="4032"/>
    <cellStyle name="货币 3 5 3" xfId="4033"/>
    <cellStyle name="货币 3 5 3 2" xfId="4034"/>
    <cellStyle name="货币 3 5 4" xfId="4035"/>
    <cellStyle name="货币 3 7" xfId="4036"/>
    <cellStyle name="注释 6" xfId="4037"/>
    <cellStyle name="货币 3 7 2" xfId="4038"/>
    <cellStyle name="货币 3 8" xfId="4039"/>
    <cellStyle name="货币 3 8 2" xfId="4040"/>
    <cellStyle name="货币 3 9" xfId="4041"/>
    <cellStyle name="货币 3 9 2" xfId="4042"/>
    <cellStyle name="货币 4 10" xfId="4043"/>
    <cellStyle name="货币 4 2" xfId="4044"/>
    <cellStyle name="货币 4 2 2" xfId="4045"/>
    <cellStyle name="货币 4 2 2 2" xfId="4046"/>
    <cellStyle name="货币 4 2 2 2 2" xfId="4047"/>
    <cellStyle name="货币 4 2 2 3 2" xfId="4048"/>
    <cellStyle name="货币 4 2 2 4 2" xfId="4049"/>
    <cellStyle name="货币 4 2 3" xfId="4050"/>
    <cellStyle name="货币 4 2 3 2" xfId="4051"/>
    <cellStyle name="货币 4 2 3 2 2" xfId="4052"/>
    <cellStyle name="货币 4 2 3 3" xfId="4053"/>
    <cellStyle name="货币 4 2 3 4" xfId="4054"/>
    <cellStyle name="货币 4 2 4 2" xfId="4055"/>
    <cellStyle name="货币 4 2 4 3" xfId="4056"/>
    <cellStyle name="货币 4 2 4 4" xfId="4057"/>
    <cellStyle name="货币 4 2 4 4 2" xfId="4058"/>
    <cellStyle name="货币 4 2 5" xfId="4059"/>
    <cellStyle name="货币 4 2 5 2" xfId="4060"/>
    <cellStyle name="货币 4 2 6" xfId="4061"/>
    <cellStyle name="货币 4 2 6 2" xfId="4062"/>
    <cellStyle name="货币 4 2 7" xfId="4063"/>
    <cellStyle name="货币 4 3" xfId="4064"/>
    <cellStyle name="货币 4 3 2" xfId="4065"/>
    <cellStyle name="货币 4 3 2 2" xfId="4066"/>
    <cellStyle name="货币 4 3 3" xfId="4067"/>
    <cellStyle name="货币 4 3 3 2" xfId="4068"/>
    <cellStyle name="货币 4 3 4" xfId="4069"/>
    <cellStyle name="货币 4 3 4 2" xfId="4070"/>
    <cellStyle name="货币 4 3 5" xfId="4071"/>
    <cellStyle name="货币 4 4" xfId="4072"/>
    <cellStyle name="货币 4 4 2" xfId="4073"/>
    <cellStyle name="货币 4 4 2 2" xfId="4074"/>
    <cellStyle name="货币 4 4 3 2" xfId="4075"/>
    <cellStyle name="货币 4 4 4" xfId="4076"/>
    <cellStyle name="货币 4 4 4 2" xfId="4077"/>
    <cellStyle name="货币 4 4 5" xfId="4078"/>
    <cellStyle name="货币 4 5" xfId="4079"/>
    <cellStyle name="货币 4 5 3" xfId="4080"/>
    <cellStyle name="货币 4 5 4" xfId="4081"/>
    <cellStyle name="货币 4 7" xfId="4082"/>
    <cellStyle name="货币 4 8" xfId="4083"/>
    <cellStyle name="货币 4 8 2" xfId="4084"/>
    <cellStyle name="货币 4 9 2" xfId="4085"/>
    <cellStyle name="货币 5 2" xfId="4086"/>
    <cellStyle name="货币 5 3" xfId="4087"/>
    <cellStyle name="货币 5 4" xfId="4088"/>
    <cellStyle name="计算 2 3 3 2" xfId="4089"/>
    <cellStyle name="计算 2" xfId="4090"/>
    <cellStyle name="计算 2 2" xfId="4091"/>
    <cellStyle name="计算 2 2 2" xfId="4092"/>
    <cellStyle name="计算 2 2 2 2" xfId="4093"/>
    <cellStyle name="计算 2 2 2 2 2" xfId="4094"/>
    <cellStyle name="计算 2 2 3 2" xfId="4095"/>
    <cellStyle name="计算 2 3" xfId="4096"/>
    <cellStyle name="计算 2 3 2 2" xfId="4097"/>
    <cellStyle name="计算 2 3 2 3" xfId="4098"/>
    <cellStyle name="计算 2 3 4" xfId="4099"/>
    <cellStyle name="计算 2 3 5" xfId="4100"/>
    <cellStyle name="计算 2 5" xfId="4101"/>
    <cellStyle name="计算 2 5 2" xfId="4102"/>
    <cellStyle name="计算 2 6" xfId="4103"/>
    <cellStyle name="计算 2 7" xfId="4104"/>
    <cellStyle name="计算 3 2 2" xfId="4105"/>
    <cellStyle name="计算 3 2 2 2" xfId="4106"/>
    <cellStyle name="计算 3 2 2 2 2" xfId="4107"/>
    <cellStyle name="计算 3 2 2 3" xfId="4108"/>
    <cellStyle name="计算 3 2 3" xfId="4109"/>
    <cellStyle name="计算 3 2 3 2" xfId="4110"/>
    <cellStyle name="计算 3 2 4" xfId="4111"/>
    <cellStyle name="计算 3 3" xfId="4112"/>
    <cellStyle name="计算 3 3 2 2" xfId="4113"/>
    <cellStyle name="计算 3 3 3" xfId="4114"/>
    <cellStyle name="计算 3 4 2" xfId="4115"/>
    <cellStyle name="计算 3 5" xfId="4116"/>
    <cellStyle name="计算 4 2 2" xfId="4117"/>
    <cellStyle name="计算 4 2 2 2" xfId="4118"/>
    <cellStyle name="计算 4 2 3" xfId="4119"/>
    <cellStyle name="计算 4 3" xfId="4120"/>
    <cellStyle name="计算 5 2 2" xfId="4121"/>
    <cellStyle name="计算 5 2 2 2" xfId="4122"/>
    <cellStyle name="计算 5 3" xfId="4123"/>
    <cellStyle name="计算 5 4" xfId="4124"/>
    <cellStyle name="计算 6 3" xfId="4125"/>
    <cellStyle name="检查单元格 2 3" xfId="4126"/>
    <cellStyle name="检查单元格 2 4" xfId="4127"/>
    <cellStyle name="检查单元格 2 5" xfId="4128"/>
    <cellStyle name="检查单元格 2 6" xfId="4129"/>
    <cellStyle name="检查单元格 3 2" xfId="4130"/>
    <cellStyle name="检查单元格 3 3" xfId="4131"/>
    <cellStyle name="检查单元格 3 5" xfId="4132"/>
    <cellStyle name="检查单元格 4" xfId="4133"/>
    <cellStyle name="检查单元格 4 2" xfId="4134"/>
    <cellStyle name="检查单元格 4 4" xfId="4135"/>
    <cellStyle name="检查单元格 5" xfId="4136"/>
    <cellStyle name="检查单元格 5 2 2" xfId="4137"/>
    <cellStyle name="检查单元格 5 2 2 2" xfId="4138"/>
    <cellStyle name="检查单元格 5 2 3" xfId="4139"/>
    <cellStyle name="检查单元格 5 3" xfId="4140"/>
    <cellStyle name="千位_，" xfId="4141"/>
    <cellStyle name="检查单元格 5 3 2" xfId="4142"/>
    <cellStyle name="检查单元格 6 2 2" xfId="4143"/>
    <cellStyle name="检查单元格 7 2" xfId="4144"/>
    <cellStyle name="解释性文本 3 2" xfId="4145"/>
    <cellStyle name="解释性文本 4" xfId="4146"/>
    <cellStyle name="解释性文本 4 2" xfId="4147"/>
    <cellStyle name="解释性文本 4 2 2" xfId="4148"/>
    <cellStyle name="警告文本 2 2 2 2" xfId="4149"/>
    <cellStyle name="警告文本 2 2 3" xfId="4150"/>
    <cellStyle name="警告文本 2 4" xfId="4151"/>
    <cellStyle name="警告文本 3 2 2 2" xfId="4152"/>
    <cellStyle name="警告文本 3 3" xfId="4153"/>
    <cellStyle name="警告文本 4 2" xfId="4154"/>
    <cellStyle name="警告文本 4 2 2" xfId="4155"/>
    <cellStyle name="警告文本 4 3" xfId="4156"/>
    <cellStyle name="警告文本 5" xfId="4157"/>
    <cellStyle name="警告文本 5 2" xfId="4158"/>
    <cellStyle name="警告文本 5 2 2" xfId="4159"/>
    <cellStyle name="警告文本 5 3" xfId="4160"/>
    <cellStyle name="警告文本 6" xfId="4161"/>
    <cellStyle name="警告文本 6 2" xfId="4162"/>
    <cellStyle name="链接单元格 3" xfId="4163"/>
    <cellStyle name="链接单元格 4" xfId="4164"/>
    <cellStyle name="普通_97-917" xfId="4165"/>
    <cellStyle name="千分位[0]_BT (2)" xfId="4166"/>
    <cellStyle name="千位分隔 2" xfId="4167"/>
    <cellStyle name="千位分隔 2 2" xfId="4168"/>
    <cellStyle name="千位分隔 2 2 2" xfId="4169"/>
    <cellStyle name="千位分隔 2 2 2 2" xfId="4170"/>
    <cellStyle name="千位分隔 2 2 2 2 2" xfId="4171"/>
    <cellStyle name="千位分隔 2 2 2 3" xfId="4172"/>
    <cellStyle name="千位分隔 2 2 2 3 2" xfId="4173"/>
    <cellStyle name="千位分隔 2 2 3" xfId="4174"/>
    <cellStyle name="千位分隔 2 2 3 2" xfId="4175"/>
    <cellStyle name="千位分隔 2 2 3 2 2" xfId="4176"/>
    <cellStyle name="千位分隔 2 2 3 3" xfId="4177"/>
    <cellStyle name="千位分隔 2 2 3 3 2" xfId="4178"/>
    <cellStyle name="千位分隔 2 2 3 4" xfId="4179"/>
    <cellStyle name="千位分隔 2 2 3 5" xfId="4180"/>
    <cellStyle name="千位分隔 2 2 4" xfId="4181"/>
    <cellStyle name="强调文字颜色 3 2" xfId="4182"/>
    <cellStyle name="千位分隔 2 2 4 2 2" xfId="4183"/>
    <cellStyle name="强调文字颜色 4 2" xfId="4184"/>
    <cellStyle name="千位分隔 2 2 4 3 2" xfId="4185"/>
    <cellStyle name="强调文字颜色 5 2" xfId="4186"/>
    <cellStyle name="千位分隔 2 2 4 4 2" xfId="4187"/>
    <cellStyle name="千位分隔 2 2 5" xfId="4188"/>
    <cellStyle name="千位分隔 2 2 5 2" xfId="4189"/>
    <cellStyle name="千位分隔 2 2 6" xfId="4190"/>
    <cellStyle name="千位分隔 2 2 6 2" xfId="4191"/>
    <cellStyle name="千位分隔 2 2 7" xfId="4192"/>
    <cellStyle name="千位分隔 2 2 7 2" xfId="4193"/>
    <cellStyle name="千位分隔 2 3" xfId="4194"/>
    <cellStyle name="千位分隔 2 3 2" xfId="4195"/>
    <cellStyle name="千位分隔 2 3 2 2" xfId="4196"/>
    <cellStyle name="千位分隔 2 3 3" xfId="4197"/>
    <cellStyle name="千位分隔 2 3 3 2" xfId="4198"/>
    <cellStyle name="千位分隔 2 3 4" xfId="4199"/>
    <cellStyle name="千位分隔 2 3 4 2" xfId="4200"/>
    <cellStyle name="千位分隔 2 3 5" xfId="4201"/>
    <cellStyle name="千位分隔 2 3 5 2" xfId="4202"/>
    <cellStyle name="千位分隔 2 3 6" xfId="4203"/>
    <cellStyle name="千位分隔 2 4" xfId="4204"/>
    <cellStyle name="千位分隔 2 4 2" xfId="4205"/>
    <cellStyle name="千位分隔 2 4 2 2" xfId="4206"/>
    <cellStyle name="千位分隔 2 4 3" xfId="4207"/>
    <cellStyle name="千位分隔 2 4 3 2" xfId="4208"/>
    <cellStyle name="千位分隔 2 4 4" xfId="4209"/>
    <cellStyle name="千位分隔 2 4 5" xfId="4210"/>
    <cellStyle name="千位分隔 2 5" xfId="4211"/>
    <cellStyle name="千位分隔 2 5 2" xfId="4212"/>
    <cellStyle name="千位分隔 2 5 2 2" xfId="4213"/>
    <cellStyle name="千位分隔 2 5 3" xfId="4214"/>
    <cellStyle name="千位分隔 2 5 3 2" xfId="4215"/>
    <cellStyle name="千位分隔 2 5 4" xfId="4216"/>
    <cellStyle name="千位分隔 2 5 4 2" xfId="4217"/>
    <cellStyle name="千位分隔 2 5 5" xfId="4218"/>
    <cellStyle name="千位分隔 2 6" xfId="4219"/>
    <cellStyle name="千位分隔 2 6 2" xfId="4220"/>
    <cellStyle name="千位分隔 2 7" xfId="4221"/>
    <cellStyle name="千位分隔 2 7 2" xfId="4222"/>
    <cellStyle name="千位分隔 2 8" xfId="4223"/>
    <cellStyle name="千位分隔 2 8 2" xfId="4224"/>
    <cellStyle name="千位分隔 2 9" xfId="4225"/>
    <cellStyle name="千位分隔 3" xfId="4226"/>
    <cellStyle name="千位分隔 3 10" xfId="4227"/>
    <cellStyle name="千位分隔 3 11" xfId="4228"/>
    <cellStyle name="千位分隔 3 2" xfId="4229"/>
    <cellStyle name="千位分隔 3 2 2" xfId="4230"/>
    <cellStyle name="强调文字颜色 3 2 5" xfId="4231"/>
    <cellStyle name="千位分隔 3 2 2 2" xfId="4232"/>
    <cellStyle name="强调文字颜色 3 2 5 2" xfId="4233"/>
    <cellStyle name="千位分隔 3 2 2 2 2" xfId="4234"/>
    <cellStyle name="强调文字颜色 3 2 6" xfId="4235"/>
    <cellStyle name="千位分隔 3 2 2 3" xfId="4236"/>
    <cellStyle name="千位分隔 3 2 2 3 2" xfId="4237"/>
    <cellStyle name="强调文字颜色 3 2 7" xfId="4238"/>
    <cellStyle name="千位分隔 3 2 2 4" xfId="4239"/>
    <cellStyle name="千位分隔 3 2 2 4 2" xfId="4240"/>
    <cellStyle name="千位分隔 3 2 2 5" xfId="4241"/>
    <cellStyle name="千位分隔 3 2 3" xfId="4242"/>
    <cellStyle name="强调文字颜色 3 3 5" xfId="4243"/>
    <cellStyle name="千位分隔 3 2 3 2" xfId="4244"/>
    <cellStyle name="千位分隔 3 2 3 2 2" xfId="4245"/>
    <cellStyle name="千位分隔 3 2 3 3" xfId="4246"/>
    <cellStyle name="千位分隔 3 2 3 3 2" xfId="4247"/>
    <cellStyle name="千位分隔 3 2 4" xfId="4248"/>
    <cellStyle name="千位分隔 3 2 4 2" xfId="4249"/>
    <cellStyle name="千位分隔 3 2 4 2 2" xfId="4250"/>
    <cellStyle name="千位分隔 3 2 4 3" xfId="4251"/>
    <cellStyle name="千位分隔 3 2 4 3 2" xfId="4252"/>
    <cellStyle name="千位分隔 3 2 4 4 2" xfId="4253"/>
    <cellStyle name="千位分隔 3 2 4 5" xfId="4254"/>
    <cellStyle name="千位分隔 3 2 5" xfId="4255"/>
    <cellStyle name="千位分隔 3 2 5 2" xfId="4256"/>
    <cellStyle name="千位分隔 3 2 6" xfId="4257"/>
    <cellStyle name="千位分隔 3 2 6 2" xfId="4258"/>
    <cellStyle name="千位分隔 3 2 7" xfId="4259"/>
    <cellStyle name="千位分隔 3 2 7 2" xfId="4260"/>
    <cellStyle name="千位分隔 3 3" xfId="4261"/>
    <cellStyle name="千位分隔 3 3 2" xfId="4262"/>
    <cellStyle name="强调文字颜色 4 2 5" xfId="4263"/>
    <cellStyle name="千位分隔 3 3 2 2" xfId="4264"/>
    <cellStyle name="千位分隔 3 3 3" xfId="4265"/>
    <cellStyle name="强调文字颜色 4 3 5" xfId="4266"/>
    <cellStyle name="千位分隔 3 3 3 2" xfId="4267"/>
    <cellStyle name="千位分隔 3 3 4" xfId="4268"/>
    <cellStyle name="千位分隔 3 3 4 2" xfId="4269"/>
    <cellStyle name="千位分隔 3 3 5" xfId="4270"/>
    <cellStyle name="千位分隔 3 4" xfId="4271"/>
    <cellStyle name="输出 6" xfId="4272"/>
    <cellStyle name="千位分隔 3 4 2" xfId="4273"/>
    <cellStyle name="输出 6 2" xfId="4274"/>
    <cellStyle name="强调文字颜色 5 2 5" xfId="4275"/>
    <cellStyle name="千位分隔 3 4 2 2" xfId="4276"/>
    <cellStyle name="输出 7" xfId="4277"/>
    <cellStyle name="千位分隔 3 4 3" xfId="4278"/>
    <cellStyle name="输出 7 2" xfId="4279"/>
    <cellStyle name="强调文字颜色 5 3 5" xfId="4280"/>
    <cellStyle name="千位分隔 3 4 3 2" xfId="4281"/>
    <cellStyle name="输出 8" xfId="4282"/>
    <cellStyle name="千位分隔 3 4 4" xfId="4283"/>
    <cellStyle name="千位分隔 3 4 4 2" xfId="4284"/>
    <cellStyle name="输出 9" xfId="4285"/>
    <cellStyle name="千位分隔 3 4 5" xfId="4286"/>
    <cellStyle name="千位分隔 3 5" xfId="4287"/>
    <cellStyle name="千位分隔 3 5 2" xfId="4288"/>
    <cellStyle name="强调文字颜色 6 2 5" xfId="4289"/>
    <cellStyle name="千位分隔 3 5 2 2" xfId="4290"/>
    <cellStyle name="千位分隔 3 5 3" xfId="4291"/>
    <cellStyle name="强调文字颜色 6 3 5" xfId="4292"/>
    <cellStyle name="千位分隔 3 5 3 2" xfId="4293"/>
    <cellStyle name="千位分隔 3 5 4" xfId="4294"/>
    <cellStyle name="千位分隔 3 6" xfId="4295"/>
    <cellStyle name="千位分隔 3 6 2" xfId="4296"/>
    <cellStyle name="千位分隔 3 6 2 2" xfId="4297"/>
    <cellStyle name="千位分隔 3 6 3" xfId="4298"/>
    <cellStyle name="注释 2 2 2 4" xfId="4299"/>
    <cellStyle name="千位分隔 3 6 3 2" xfId="4300"/>
    <cellStyle name="千位分隔 3 6 4" xfId="4301"/>
    <cellStyle name="千位分隔 3 6 4 2" xfId="4302"/>
    <cellStyle name="千位分隔 3 6 5" xfId="4303"/>
    <cellStyle name="千位分隔 3 7" xfId="4304"/>
    <cellStyle name="千位分隔 3 7 2" xfId="4305"/>
    <cellStyle name="千位分隔 3 8" xfId="4306"/>
    <cellStyle name="千位分隔 3 8 2" xfId="4307"/>
    <cellStyle name="千位分隔 3 9" xfId="4308"/>
    <cellStyle name="千位分隔 3 9 2" xfId="4309"/>
    <cellStyle name="千位分隔 4" xfId="4310"/>
    <cellStyle name="千位分隔 4 10" xfId="4311"/>
    <cellStyle name="千位分隔 4 2" xfId="4312"/>
    <cellStyle name="千位分隔 4 2 2" xfId="4313"/>
    <cellStyle name="千位分隔 4 2 2 2" xfId="4314"/>
    <cellStyle name="千位分隔 4 2 2 2 2" xfId="4315"/>
    <cellStyle name="千位分隔 4 2 2 3" xfId="4316"/>
    <cellStyle name="千位分隔 4 2 2 3 2" xfId="4317"/>
    <cellStyle name="千位分隔 4 2 2 4" xfId="4318"/>
    <cellStyle name="千位分隔 4 2 2 4 2" xfId="4319"/>
    <cellStyle name="千位分隔 4 2 2 5" xfId="4320"/>
    <cellStyle name="千位分隔 4 2 3" xfId="4321"/>
    <cellStyle name="千位分隔 4 2 4" xfId="4322"/>
    <cellStyle name="千位分隔 4 2 4 2" xfId="4323"/>
    <cellStyle name="千位分隔 4 2 4 2 2" xfId="4324"/>
    <cellStyle name="千位分隔 4 2 4 3" xfId="4325"/>
    <cellStyle name="适中 6" xfId="4326"/>
    <cellStyle name="千位分隔 4 2 4 3 2" xfId="4327"/>
    <cellStyle name="千位分隔 4 2 4 4 2" xfId="4328"/>
    <cellStyle name="千位分隔 4 2 4 5" xfId="4329"/>
    <cellStyle name="千位分隔 4 2 5" xfId="4330"/>
    <cellStyle name="千位分隔 4 2 5 2" xfId="4331"/>
    <cellStyle name="千位分隔 4 2 6" xfId="4332"/>
    <cellStyle name="千位分隔 4 2 6 2" xfId="4333"/>
    <cellStyle name="千位分隔 4 2 7" xfId="4334"/>
    <cellStyle name="千位分隔 4 2 7 2" xfId="4335"/>
    <cellStyle name="千位分隔 4 2 8" xfId="4336"/>
    <cellStyle name="千位分隔 4 3" xfId="4337"/>
    <cellStyle name="千位分隔 4 3 2" xfId="4338"/>
    <cellStyle name="千位分隔 4 3 2 2" xfId="4339"/>
    <cellStyle name="千位分隔 4 3 4" xfId="4340"/>
    <cellStyle name="千位分隔 4 3 4 2" xfId="4341"/>
    <cellStyle name="千位分隔 4 3 5" xfId="4342"/>
    <cellStyle name="千位分隔 4 4" xfId="4343"/>
    <cellStyle name="千位分隔 4 4 2" xfId="4344"/>
    <cellStyle name="千位分隔 4 4 2 2" xfId="4345"/>
    <cellStyle name="千位分隔 4 4 3" xfId="4346"/>
    <cellStyle name="千位分隔 4 4 3 2" xfId="4347"/>
    <cellStyle name="千位分隔 4 4 4 2" xfId="4348"/>
    <cellStyle name="千位分隔 4 4 5" xfId="4349"/>
    <cellStyle name="千位分隔 4 5" xfId="4350"/>
    <cellStyle name="千位分隔 4 5 2" xfId="4351"/>
    <cellStyle name="千位分隔 4 5 2 2" xfId="4352"/>
    <cellStyle name="千位分隔 4 5 3" xfId="4353"/>
    <cellStyle name="千位分隔 4 5 3 2" xfId="4354"/>
    <cellStyle name="千位分隔 4 5 4" xfId="4355"/>
    <cellStyle name="千位分隔 4 6" xfId="4356"/>
    <cellStyle name="千位分隔 4 6 2" xfId="4357"/>
    <cellStyle name="千位分隔 4 6 2 2" xfId="4358"/>
    <cellStyle name="千位分隔 4 6 3" xfId="4359"/>
    <cellStyle name="千位分隔 4 6 3 2" xfId="4360"/>
    <cellStyle name="千位分隔 4 6 4" xfId="4361"/>
    <cellStyle name="千位分隔 4 6 4 2" xfId="4362"/>
    <cellStyle name="千位分隔 4 6 5" xfId="4363"/>
    <cellStyle name="千位分隔 4 7" xfId="4364"/>
    <cellStyle name="千位分隔 4 7 2" xfId="4365"/>
    <cellStyle name="千位分隔 4 8" xfId="4366"/>
    <cellStyle name="千位分隔 4 8 2" xfId="4367"/>
    <cellStyle name="千位分隔 4 9" xfId="4368"/>
    <cellStyle name="千位分隔 4 9 2" xfId="4369"/>
    <cellStyle name="千位分隔 5" xfId="4370"/>
    <cellStyle name="千位分隔 5 2" xfId="4371"/>
    <cellStyle name="千位分隔 5 2 2" xfId="4372"/>
    <cellStyle name="千位分隔 5 3" xfId="4373"/>
    <cellStyle name="千位分隔 5 3 2" xfId="4374"/>
    <cellStyle name="千位分隔 5 4" xfId="4375"/>
    <cellStyle name="千位分隔 5 4 2" xfId="4376"/>
    <cellStyle name="千位分隔 5 5" xfId="4377"/>
    <cellStyle name="千位分隔 6" xfId="4378"/>
    <cellStyle name="千位分隔 6 2" xfId="4379"/>
    <cellStyle name="千位分隔 6 2 2" xfId="4380"/>
    <cellStyle name="千位分隔 6 3" xfId="4381"/>
    <cellStyle name="千位分隔 6 3 2" xfId="4382"/>
    <cellStyle name="千位分隔 6 4" xfId="4383"/>
    <cellStyle name="千位分隔 7" xfId="4384"/>
    <cellStyle name="千位分隔 7 2" xfId="4385"/>
    <cellStyle name="千位分隔 8" xfId="4386"/>
    <cellStyle name="千位分隔 8 2" xfId="4387"/>
    <cellStyle name="千位分隔 9" xfId="4388"/>
    <cellStyle name="千位分隔 9 2" xfId="4389"/>
    <cellStyle name="钎霖_laroux" xfId="4390"/>
    <cellStyle name="强调文字颜色 1 2" xfId="4391"/>
    <cellStyle name="强调文字颜色 1 2 2" xfId="4392"/>
    <cellStyle name="强调文字颜色 1 2 2 2" xfId="4393"/>
    <cellStyle name="强调文字颜色 1 2 2 2 2" xfId="4394"/>
    <cellStyle name="强调文字颜色 1 2 2 2 2 2" xfId="4395"/>
    <cellStyle name="强调文字颜色 1 2 2 2 3" xfId="4396"/>
    <cellStyle name="强调文字颜色 1 2 2 3 2" xfId="4397"/>
    <cellStyle name="强调文字颜色 1 2 2 4" xfId="4398"/>
    <cellStyle name="强调文字颜色 1 2 3" xfId="4399"/>
    <cellStyle name="强调文字颜色 1 2 3 2" xfId="4400"/>
    <cellStyle name="强调文字颜色 1 2 3 3" xfId="4401"/>
    <cellStyle name="强调文字颜色 1 2 3 4" xfId="4402"/>
    <cellStyle name="强调文字颜色 1 2 3 5" xfId="4403"/>
    <cellStyle name="强调文字颜色 1 2 4" xfId="4404"/>
    <cellStyle name="强调文字颜色 1 2 4 2" xfId="4405"/>
    <cellStyle name="强调文字颜色 1 2 4 2 2" xfId="4406"/>
    <cellStyle name="强调文字颜色 1 2 4 3" xfId="4407"/>
    <cellStyle name="强调文字颜色 1 2 5" xfId="4408"/>
    <cellStyle name="强调文字颜色 1 2 5 2" xfId="4409"/>
    <cellStyle name="强调文字颜色 1 2 6" xfId="4410"/>
    <cellStyle name="强调文字颜色 1 2 7" xfId="4411"/>
    <cellStyle name="强调文字颜色 1 3" xfId="4412"/>
    <cellStyle name="强调文字颜色 1 3 2" xfId="4413"/>
    <cellStyle name="强调文字颜色 1 3 2 2" xfId="4414"/>
    <cellStyle name="强调文字颜色 1 3 2 2 2 2" xfId="4415"/>
    <cellStyle name="强调文字颜色 1 3 2 2 3" xfId="4416"/>
    <cellStyle name="强调文字颜色 1 3 2 3" xfId="4417"/>
    <cellStyle name="强调文字颜色 1 3 2 3 2" xfId="4418"/>
    <cellStyle name="强调文字颜色 1 3 2 4" xfId="4419"/>
    <cellStyle name="强调文字颜色 1 3 3 2" xfId="4420"/>
    <cellStyle name="强调文字颜色 1 3 3 3" xfId="4421"/>
    <cellStyle name="强调文字颜色 1 3 4" xfId="4422"/>
    <cellStyle name="强调文字颜色 1 3 4 2" xfId="4423"/>
    <cellStyle name="强调文字颜色 1 3 5" xfId="4424"/>
    <cellStyle name="强调文字颜色 1 4" xfId="4425"/>
    <cellStyle name="强调文字颜色 1 4 2" xfId="4426"/>
    <cellStyle name="强调文字颜色 1 4 2 2" xfId="4427"/>
    <cellStyle name="强调文字颜色 1 4 2 2 2" xfId="4428"/>
    <cellStyle name="强调文字颜色 1 4 2 3" xfId="4429"/>
    <cellStyle name="强调文字颜色 1 4 3" xfId="4430"/>
    <cellStyle name="强调文字颜色 1 4 3 2" xfId="4431"/>
    <cellStyle name="强调文字颜色 1 4 4" xfId="4432"/>
    <cellStyle name="强调文字颜色 1 5" xfId="4433"/>
    <cellStyle name="强调文字颜色 1 5 2" xfId="4434"/>
    <cellStyle name="强调文字颜色 1 5 2 2" xfId="4435"/>
    <cellStyle name="强调文字颜色 1 5 2 2 2" xfId="4436"/>
    <cellStyle name="强调文字颜色 1 5 2 3" xfId="4437"/>
    <cellStyle name="强调文字颜色 1 5 3" xfId="4438"/>
    <cellStyle name="强调文字颜色 1 5 3 2" xfId="4439"/>
    <cellStyle name="强调文字颜色 1 5 4" xfId="4440"/>
    <cellStyle name="强调文字颜色 1 6" xfId="4441"/>
    <cellStyle name="强调文字颜色 1 6 2" xfId="4442"/>
    <cellStyle name="强调文字颜色 1 6 2 2" xfId="4443"/>
    <cellStyle name="强调文字颜色 1 6 3" xfId="4444"/>
    <cellStyle name="强调文字颜色 1 7" xfId="4445"/>
    <cellStyle name="强调文字颜色 1 7 2" xfId="4446"/>
    <cellStyle name="强调文字颜色 1 8" xfId="4447"/>
    <cellStyle name="强调文字颜色 1 9" xfId="4448"/>
    <cellStyle name="强调文字颜色 2 2" xfId="4449"/>
    <cellStyle name="强调文字颜色 2 2 2" xfId="4450"/>
    <cellStyle name="强调文字颜色 2 2 3" xfId="4451"/>
    <cellStyle name="强调文字颜色 2 2 4" xfId="4452"/>
    <cellStyle name="强调文字颜色 2 2 5" xfId="4453"/>
    <cellStyle name="强调文字颜色 2 2 6" xfId="4454"/>
    <cellStyle name="强调文字颜色 2 2 7" xfId="4455"/>
    <cellStyle name="强调文字颜色 2 3" xfId="4456"/>
    <cellStyle name="强调文字颜色 2 3 2" xfId="4457"/>
    <cellStyle name="强调文字颜色 2 3 2 2" xfId="4458"/>
    <cellStyle name="强调文字颜色 2 3 2 2 2" xfId="4459"/>
    <cellStyle name="强调文字颜色 2 3 2 2 2 2" xfId="4460"/>
    <cellStyle name="强调文字颜色 2 3 2 2 3" xfId="4461"/>
    <cellStyle name="强调文字颜色 2 3 2 3" xfId="4462"/>
    <cellStyle name="强调文字颜色 2 3 2 3 2" xfId="4463"/>
    <cellStyle name="强调文字颜色 2 3 2 4" xfId="4464"/>
    <cellStyle name="强调文字颜色 2 3 3" xfId="4465"/>
    <cellStyle name="强调文字颜色 2 3 3 2" xfId="4466"/>
    <cellStyle name="强调文字颜色 2 3 3 2 2" xfId="4467"/>
    <cellStyle name="强调文字颜色 2 3 3 3" xfId="4468"/>
    <cellStyle name="强调文字颜色 2 3 4" xfId="4469"/>
    <cellStyle name="强调文字颜色 2 3 4 2" xfId="4470"/>
    <cellStyle name="强调文字颜色 2 3 5" xfId="4471"/>
    <cellStyle name="强调文字颜色 2 4" xfId="4472"/>
    <cellStyle name="强调文字颜色 2 4 2" xfId="4473"/>
    <cellStyle name="强调文字颜色 2 4 2 2" xfId="4474"/>
    <cellStyle name="强调文字颜色 2 4 2 2 2" xfId="4475"/>
    <cellStyle name="强调文字颜色 2 4 2 3" xfId="4476"/>
    <cellStyle name="强调文字颜色 2 4 3" xfId="4477"/>
    <cellStyle name="强调文字颜色 2 4 3 2" xfId="4478"/>
    <cellStyle name="强调文字颜色 2 4 4" xfId="4479"/>
    <cellStyle name="强调文字颜色 2 5" xfId="4480"/>
    <cellStyle name="强调文字颜色 2 5 2" xfId="4481"/>
    <cellStyle name="强调文字颜色 2 5 2 2" xfId="4482"/>
    <cellStyle name="强调文字颜色 2 5 2 2 2" xfId="4483"/>
    <cellStyle name="强调文字颜色 2 5 2 3" xfId="4484"/>
    <cellStyle name="强调文字颜色 2 5 3" xfId="4485"/>
    <cellStyle name="强调文字颜色 2 5 3 2" xfId="4486"/>
    <cellStyle name="强调文字颜色 2 5 4" xfId="4487"/>
    <cellStyle name="强调文字颜色 2 6" xfId="4488"/>
    <cellStyle name="强调文字颜色 2 6 2" xfId="4489"/>
    <cellStyle name="强调文字颜色 2 6 2 2" xfId="4490"/>
    <cellStyle name="强调文字颜色 2 6 3" xfId="4491"/>
    <cellStyle name="强调文字颜色 2 7" xfId="4492"/>
    <cellStyle name="强调文字颜色 2 7 2" xfId="4493"/>
    <cellStyle name="强调文字颜色 2 8" xfId="4494"/>
    <cellStyle name="强调文字颜色 2 9" xfId="4495"/>
    <cellStyle name="强调文字颜色 3 2 2" xfId="4496"/>
    <cellStyle name="强调文字颜色 3 2 2 2" xfId="4497"/>
    <cellStyle name="强调文字颜色 3 2 2 2 2" xfId="4498"/>
    <cellStyle name="强调文字颜色 3 2 2 2 2 2" xfId="4499"/>
    <cellStyle name="强调文字颜色 3 2 2 2 3" xfId="4500"/>
    <cellStyle name="强调文字颜色 3 2 2 3" xfId="4501"/>
    <cellStyle name="强调文字颜色 3 2 2 3 2" xfId="4502"/>
    <cellStyle name="强调文字颜色 3 2 2 4" xfId="4503"/>
    <cellStyle name="强调文字颜色 3 2 3" xfId="4504"/>
    <cellStyle name="强调文字颜色 3 2 3 2" xfId="4505"/>
    <cellStyle name="强调文字颜色 3 2 3 2 2" xfId="4506"/>
    <cellStyle name="强调文字颜色 3 2 3 2 2 2" xfId="4507"/>
    <cellStyle name="强调文字颜色 3 2 3 2 3" xfId="4508"/>
    <cellStyle name="强调文字颜色 3 2 3 3" xfId="4509"/>
    <cellStyle name="强调文字颜色 3 2 3 3 2" xfId="4510"/>
    <cellStyle name="强调文字颜色 3 2 3 4" xfId="4511"/>
    <cellStyle name="强调文字颜色 3 2 3 5" xfId="4512"/>
    <cellStyle name="强调文字颜色 3 2 4" xfId="4513"/>
    <cellStyle name="强调文字颜色 3 2 4 2" xfId="4514"/>
    <cellStyle name="强调文字颜色 3 2 4 2 2" xfId="4515"/>
    <cellStyle name="强调文字颜色 3 2 4 3" xfId="4516"/>
    <cellStyle name="强调文字颜色 3 3" xfId="4517"/>
    <cellStyle name="强调文字颜色 3 3 2" xfId="4518"/>
    <cellStyle name="强调文字颜色 3 3 2 2" xfId="4519"/>
    <cellStyle name="强调文字颜色 3 3 2 2 2" xfId="4520"/>
    <cellStyle name="强调文字颜色 3 3 2 2 2 2" xfId="4521"/>
    <cellStyle name="强调文字颜色 3 3 2 2 3" xfId="4522"/>
    <cellStyle name="强调文字颜色 3 3 2 3" xfId="4523"/>
    <cellStyle name="强调文字颜色 3 3 2 3 2" xfId="4524"/>
    <cellStyle name="强调文字颜色 3 3 2 4" xfId="4525"/>
    <cellStyle name="强调文字颜色 3 3 3" xfId="4526"/>
    <cellStyle name="强调文字颜色 3 3 3 2" xfId="4527"/>
    <cellStyle name="强调文字颜色 3 3 3 2 2" xfId="4528"/>
    <cellStyle name="强调文字颜色 3 3 3 3" xfId="4529"/>
    <cellStyle name="强调文字颜色 3 3 4" xfId="4530"/>
    <cellStyle name="强调文字颜色 3 3 4 2" xfId="4531"/>
    <cellStyle name="强调文字颜色 3 4" xfId="4532"/>
    <cellStyle name="强调文字颜色 3 4 2" xfId="4533"/>
    <cellStyle name="强调文字颜色 3 4 2 2" xfId="4534"/>
    <cellStyle name="强调文字颜色 3 4 2 2 2" xfId="4535"/>
    <cellStyle name="强调文字颜色 3 4 3" xfId="4536"/>
    <cellStyle name="强调文字颜色 3 4 3 2" xfId="4537"/>
    <cellStyle name="强调文字颜色 3 4 4" xfId="4538"/>
    <cellStyle name="强调文字颜色 3 5" xfId="4539"/>
    <cellStyle name="强调文字颜色 3 5 2" xfId="4540"/>
    <cellStyle name="强调文字颜色 3 5 2 2" xfId="4541"/>
    <cellStyle name="强调文字颜色 3 5 2 2 2" xfId="4542"/>
    <cellStyle name="强调文字颜色 3 5 2 3" xfId="4543"/>
    <cellStyle name="强调文字颜色 3 5 3" xfId="4544"/>
    <cellStyle name="强调文字颜色 3 5 3 2" xfId="4545"/>
    <cellStyle name="强调文字颜色 3 5 4" xfId="4546"/>
    <cellStyle name="强调文字颜色 3 6" xfId="4547"/>
    <cellStyle name="强调文字颜色 3 6 2" xfId="4548"/>
    <cellStyle name="强调文字颜色 3 6 2 2" xfId="4549"/>
    <cellStyle name="强调文字颜色 3 6 3" xfId="4550"/>
    <cellStyle name="强调文字颜色 3 7" xfId="4551"/>
    <cellStyle name="强调文字颜色 3 7 2" xfId="4552"/>
    <cellStyle name="强调文字颜色 3 8" xfId="4553"/>
    <cellStyle name="强调文字颜色 3 9" xfId="4554"/>
    <cellStyle name="强调文字颜色 4 2 2" xfId="4555"/>
    <cellStyle name="强调文字颜色 4 2 2 2" xfId="4556"/>
    <cellStyle name="强调文字颜色 4 2 2 2 2" xfId="4557"/>
    <cellStyle name="强调文字颜色 4 2 2 2 2 2" xfId="4558"/>
    <cellStyle name="强调文字颜色 4 2 2 2 3" xfId="4559"/>
    <cellStyle name="强调文字颜色 4 2 2 3" xfId="4560"/>
    <cellStyle name="强调文字颜色 4 2 2 4" xfId="4561"/>
    <cellStyle name="强调文字颜色 4 2 3" xfId="4562"/>
    <cellStyle name="强调文字颜色 4 2 3 5" xfId="4563"/>
    <cellStyle name="强调文字颜色 4 2 4" xfId="4564"/>
    <cellStyle name="强调文字颜色 4 2 4 2" xfId="4565"/>
    <cellStyle name="强调文字颜色 4 2 4 2 2" xfId="4566"/>
    <cellStyle name="强调文字颜色 4 2 4 3" xfId="4567"/>
    <cellStyle name="强调文字颜色 4 2 5 2" xfId="4568"/>
    <cellStyle name="强调文字颜色 4 2 6" xfId="4569"/>
    <cellStyle name="强调文字颜色 4 2 7" xfId="4570"/>
    <cellStyle name="强调文字颜色 4 3" xfId="4571"/>
    <cellStyle name="强调文字颜色 4 3 2" xfId="4572"/>
    <cellStyle name="强调文字颜色 4 3 2 2" xfId="4573"/>
    <cellStyle name="强调文字颜色 4 3 2 2 2" xfId="4574"/>
    <cellStyle name="强调文字颜色 4 3 2 2 2 2" xfId="4575"/>
    <cellStyle name="强调文字颜色 4 3 2 2 3" xfId="4576"/>
    <cellStyle name="强调文字颜色 4 3 2 3" xfId="4577"/>
    <cellStyle name="强调文字颜色 4 3 2 3 2" xfId="4578"/>
    <cellStyle name="强调文字颜色 4 3 2 4" xfId="4579"/>
    <cellStyle name="强调文字颜色 4 3 3" xfId="4580"/>
    <cellStyle name="强调文字颜色 4 3 3 2" xfId="4581"/>
    <cellStyle name="强调文字颜色 4 3 3 2 2" xfId="4582"/>
    <cellStyle name="强调文字颜色 4 3 3 3" xfId="4583"/>
    <cellStyle name="强调文字颜色 4 3 4" xfId="4584"/>
    <cellStyle name="强调文字颜色 4 3 4 2" xfId="4585"/>
    <cellStyle name="强调文字颜色 4 4" xfId="4586"/>
    <cellStyle name="强调文字颜色 4 4 2" xfId="4587"/>
    <cellStyle name="强调文字颜色 4 4 2 2" xfId="4588"/>
    <cellStyle name="强调文字颜色 4 4 2 2 2" xfId="4589"/>
    <cellStyle name="强调文字颜色 4 4 2 3" xfId="4590"/>
    <cellStyle name="强调文字颜色 4 4 3" xfId="4591"/>
    <cellStyle name="强调文字颜色 4 4 3 2" xfId="4592"/>
    <cellStyle name="强调文字颜色 4 4 4" xfId="4593"/>
    <cellStyle name="强调文字颜色 4 5" xfId="4594"/>
    <cellStyle name="强调文字颜色 4 5 2" xfId="4595"/>
    <cellStyle name="强调文字颜色 4 5 2 2" xfId="4596"/>
    <cellStyle name="强调文字颜色 4 5 2 2 2" xfId="4597"/>
    <cellStyle name="强调文字颜色 4 5 2 3" xfId="4598"/>
    <cellStyle name="强调文字颜色 4 5 3" xfId="4599"/>
    <cellStyle name="强调文字颜色 4 5 3 2" xfId="4600"/>
    <cellStyle name="强调文字颜色 4 5 4" xfId="4601"/>
    <cellStyle name="强调文字颜色 4 6" xfId="4602"/>
    <cellStyle name="强调文字颜色 4 6 2" xfId="4603"/>
    <cellStyle name="强调文字颜色 4 6 2 2" xfId="4604"/>
    <cellStyle name="强调文字颜色 4 6 3" xfId="4605"/>
    <cellStyle name="强调文字颜色 4 7" xfId="4606"/>
    <cellStyle name="强调文字颜色 4 7 2" xfId="4607"/>
    <cellStyle name="强调文字颜色 4 8" xfId="4608"/>
    <cellStyle name="强调文字颜色 4 9" xfId="4609"/>
    <cellStyle name="强调文字颜色 5 2 2" xfId="4610"/>
    <cellStyle name="强调文字颜色 5 2 2 2" xfId="4611"/>
    <cellStyle name="强调文字颜色 5 2 2 2 2" xfId="4612"/>
    <cellStyle name="强调文字颜色 5 2 2 2 2 2" xfId="4613"/>
    <cellStyle name="强调文字颜色 5 2 2 2 3" xfId="4614"/>
    <cellStyle name="强调文字颜色 5 2 2 3" xfId="4615"/>
    <cellStyle name="强调文字颜色 5 2 2 3 2" xfId="4616"/>
    <cellStyle name="强调文字颜色 5 2 2 4" xfId="4617"/>
    <cellStyle name="强调文字颜色 5 2 3 2" xfId="4618"/>
    <cellStyle name="强调文字颜色 5 2 3 2 2" xfId="4619"/>
    <cellStyle name="强调文字颜色 5 2 3 2 2 2" xfId="4620"/>
    <cellStyle name="强调文字颜色 5 2 3 2 3" xfId="4621"/>
    <cellStyle name="强调文字颜色 5 2 3 3" xfId="4622"/>
    <cellStyle name="强调文字颜色 5 2 3 3 2" xfId="4623"/>
    <cellStyle name="强调文字颜色 5 2 3 4" xfId="4624"/>
    <cellStyle name="强调文字颜色 5 2 3 5" xfId="4625"/>
    <cellStyle name="强调文字颜色 5 2 4" xfId="4626"/>
    <cellStyle name="强调文字颜色 5 2 4 2" xfId="4627"/>
    <cellStyle name="强调文字颜色 5 2 4 2 2" xfId="4628"/>
    <cellStyle name="强调文字颜色 5 2 4 3" xfId="4629"/>
    <cellStyle name="输出 6 2 2" xfId="4630"/>
    <cellStyle name="强调文字颜色 5 2 5 2" xfId="4631"/>
    <cellStyle name="输出 6 3" xfId="4632"/>
    <cellStyle name="强调文字颜色 5 2 6" xfId="4633"/>
    <cellStyle name="强调文字颜色 5 2 7" xfId="4634"/>
    <cellStyle name="强调文字颜色 5 3" xfId="4635"/>
    <cellStyle name="强调文字颜色 5 3 2" xfId="4636"/>
    <cellStyle name="强调文字颜色 5 3 2 2" xfId="4637"/>
    <cellStyle name="强调文字颜色 5 3 2 2 2" xfId="4638"/>
    <cellStyle name="强调文字颜色 5 3 2 2 2 2" xfId="4639"/>
    <cellStyle name="强调文字颜色 5 3 2 2 3" xfId="4640"/>
    <cellStyle name="强调文字颜色 5 3 2 3" xfId="4641"/>
    <cellStyle name="强调文字颜色 5 3 2 4" xfId="4642"/>
    <cellStyle name="强调文字颜色 5 3 3" xfId="4643"/>
    <cellStyle name="强调文字颜色 5 3 3 2" xfId="4644"/>
    <cellStyle name="强调文字颜色 5 3 3 2 2" xfId="4645"/>
    <cellStyle name="强调文字颜色 5 3 3 3" xfId="4646"/>
    <cellStyle name="强调文字颜色 5 3 4" xfId="4647"/>
    <cellStyle name="强调文字颜色 5 3 4 2" xfId="4648"/>
    <cellStyle name="强调文字颜色 5 4" xfId="4649"/>
    <cellStyle name="强调文字颜色 5 4 2" xfId="4650"/>
    <cellStyle name="强调文字颜色 5 4 2 2" xfId="4651"/>
    <cellStyle name="强调文字颜色 5 4 2 2 2" xfId="4652"/>
    <cellStyle name="强调文字颜色 5 4 2 3" xfId="4653"/>
    <cellStyle name="强调文字颜色 5 4 3" xfId="4654"/>
    <cellStyle name="强调文字颜色 5 4 3 2" xfId="4655"/>
    <cellStyle name="强调文字颜色 5 4 4" xfId="4656"/>
    <cellStyle name="强调文字颜色 5 5" xfId="4657"/>
    <cellStyle name="强调文字颜色 5 5 2 2" xfId="4658"/>
    <cellStyle name="强调文字颜色 5 5 2 2 2" xfId="4659"/>
    <cellStyle name="强调文字颜色 5 5 2 3" xfId="4660"/>
    <cellStyle name="强调文字颜色 5 5 3" xfId="4661"/>
    <cellStyle name="强调文字颜色 5 5 3 2" xfId="4662"/>
    <cellStyle name="强调文字颜色 5 5 4" xfId="4663"/>
    <cellStyle name="强调文字颜色 5 6" xfId="4664"/>
    <cellStyle name="强调文字颜色 5 6 2" xfId="4665"/>
    <cellStyle name="强调文字颜色 5 6 2 2" xfId="4666"/>
    <cellStyle name="强调文字颜色 5 6 3" xfId="4667"/>
    <cellStyle name="强调文字颜色 5 7 2" xfId="4668"/>
    <cellStyle name="强调文字颜色 5 8" xfId="4669"/>
    <cellStyle name="强调文字颜色 5 9" xfId="4670"/>
    <cellStyle name="强调文字颜色 6 2" xfId="4671"/>
    <cellStyle name="强调文字颜色 6 2 2" xfId="4672"/>
    <cellStyle name="强调文字颜色 6 2 2 2" xfId="4673"/>
    <cellStyle name="强调文字颜色 6 2 2 2 2" xfId="4674"/>
    <cellStyle name="强调文字颜色 6 2 2 2 2 2" xfId="4675"/>
    <cellStyle name="强调文字颜色 6 2 2 2 3" xfId="4676"/>
    <cellStyle name="强调文字颜色 6 2 2 3" xfId="4677"/>
    <cellStyle name="强调文字颜色 6 2 2 3 2" xfId="4678"/>
    <cellStyle name="强调文字颜色 6 2 2 4" xfId="4679"/>
    <cellStyle name="强调文字颜色 6 2 3" xfId="4680"/>
    <cellStyle name="强调文字颜色 6 2 3 2" xfId="4681"/>
    <cellStyle name="强调文字颜色 6 2 3 2 2" xfId="4682"/>
    <cellStyle name="强调文字颜色 6 2 3 2 2 2" xfId="4683"/>
    <cellStyle name="强调文字颜色 6 2 3 2 3" xfId="4684"/>
    <cellStyle name="强调文字颜色 6 2 3 3" xfId="4685"/>
    <cellStyle name="强调文字颜色 6 2 3 3 2" xfId="4686"/>
    <cellStyle name="强调文字颜色 6 2 3 4" xfId="4687"/>
    <cellStyle name="强调文字颜色 6 2 3 5" xfId="4688"/>
    <cellStyle name="强调文字颜色 6 2 4" xfId="4689"/>
    <cellStyle name="强调文字颜色 6 2 4 2" xfId="4690"/>
    <cellStyle name="强调文字颜色 6 2 4 2 2" xfId="4691"/>
    <cellStyle name="强调文字颜色 6 2 4 3" xfId="4692"/>
    <cellStyle name="强调文字颜色 6 2 5 2" xfId="4693"/>
    <cellStyle name="强调文字颜色 6 2 6" xfId="4694"/>
    <cellStyle name="强调文字颜色 6 2 7" xfId="4695"/>
    <cellStyle name="强调文字颜色 6 3" xfId="4696"/>
    <cellStyle name="强调文字颜色 6 3 2" xfId="4697"/>
    <cellStyle name="强调文字颜色 6 3 2 2" xfId="4698"/>
    <cellStyle name="强调文字颜色 6 3 2 2 2" xfId="4699"/>
    <cellStyle name="强调文字颜色 6 3 2 2 2 2" xfId="4700"/>
    <cellStyle name="强调文字颜色 6 3 2 2 3" xfId="4701"/>
    <cellStyle name="强调文字颜色 6 3 2 3" xfId="4702"/>
    <cellStyle name="强调文字颜色 6 3 2 3 2" xfId="4703"/>
    <cellStyle name="强调文字颜色 6 3 2 4" xfId="4704"/>
    <cellStyle name="强调文字颜色 6 3 3" xfId="4705"/>
    <cellStyle name="强调文字颜色 6 3 3 2" xfId="4706"/>
    <cellStyle name="强调文字颜色 6 3 3 2 2" xfId="4707"/>
    <cellStyle name="强调文字颜色 6 3 3 3" xfId="4708"/>
    <cellStyle name="强调文字颜色 6 3 4" xfId="4709"/>
    <cellStyle name="强调文字颜色 6 3 4 2" xfId="4710"/>
    <cellStyle name="强调文字颜色 6 4" xfId="4711"/>
    <cellStyle name="强调文字颜色 6 4 2" xfId="4712"/>
    <cellStyle name="强调文字颜色 6 4 2 2" xfId="4713"/>
    <cellStyle name="强调文字颜色 6 4 2 2 2" xfId="4714"/>
    <cellStyle name="强调文字颜色 6 4 2 3" xfId="4715"/>
    <cellStyle name="强调文字颜色 6 4 3" xfId="4716"/>
    <cellStyle name="强调文字颜色 6 4 3 2" xfId="4717"/>
    <cellStyle name="强调文字颜色 6 4 4" xfId="4718"/>
    <cellStyle name="强调文字颜色 6 5" xfId="4719"/>
    <cellStyle name="强调文字颜色 6 5 2" xfId="4720"/>
    <cellStyle name="强调文字颜色 6 5 2 2" xfId="4721"/>
    <cellStyle name="强调文字颜色 6 5 2 2 2" xfId="4722"/>
    <cellStyle name="强调文字颜色 6 5 2 3" xfId="4723"/>
    <cellStyle name="强调文字颜色 6 5 3" xfId="4724"/>
    <cellStyle name="强调文字颜色 6 5 3 2" xfId="4725"/>
    <cellStyle name="强调文字颜色 6 5 4" xfId="4726"/>
    <cellStyle name="强调文字颜色 6 6" xfId="4727"/>
    <cellStyle name="强调文字颜色 6 6 2" xfId="4728"/>
    <cellStyle name="强调文字颜色 6 6 2 2" xfId="4729"/>
    <cellStyle name="强调文字颜色 6 6 3" xfId="4730"/>
    <cellStyle name="强调文字颜色 6 7" xfId="4731"/>
    <cellStyle name="强调文字颜色 6 7 2" xfId="4732"/>
    <cellStyle name="强调文字颜色 6 8" xfId="4733"/>
    <cellStyle name="强调文字颜色 6 9" xfId="4734"/>
    <cellStyle name="适中 2" xfId="4735"/>
    <cellStyle name="适中 2 2" xfId="4736"/>
    <cellStyle name="适中 2 2 2" xfId="4737"/>
    <cellStyle name="适中 2 2 2 2" xfId="4738"/>
    <cellStyle name="适中 2 2 2 2 2" xfId="4739"/>
    <cellStyle name="适中 2 2 2 3" xfId="4740"/>
    <cellStyle name="适中 2 2 3" xfId="4741"/>
    <cellStyle name="适中 2 2 3 2" xfId="4742"/>
    <cellStyle name="适中 2 2 4" xfId="4743"/>
    <cellStyle name="适中 2 3" xfId="4744"/>
    <cellStyle name="适中 2 3 2" xfId="4745"/>
    <cellStyle name="适中 2 3 2 2" xfId="4746"/>
    <cellStyle name="适中 2 3 3" xfId="4747"/>
    <cellStyle name="适中 2 4" xfId="4748"/>
    <cellStyle name="适中 2 4 2" xfId="4749"/>
    <cellStyle name="适中 2 5" xfId="4750"/>
    <cellStyle name="适中 3" xfId="4751"/>
    <cellStyle name="适中 3 2" xfId="4752"/>
    <cellStyle name="适中 3 2 2" xfId="4753"/>
    <cellStyle name="适中 3 2 2 3" xfId="4754"/>
    <cellStyle name="适中 3 2 3" xfId="4755"/>
    <cellStyle name="适中 3 2 3 2" xfId="4756"/>
    <cellStyle name="适中 3 2 4" xfId="4757"/>
    <cellStyle name="适中 3 3" xfId="4758"/>
    <cellStyle name="适中 3 3 2" xfId="4759"/>
    <cellStyle name="适中 3 3 2 2" xfId="4760"/>
    <cellStyle name="适中 3 3 3" xfId="4761"/>
    <cellStyle name="适中 3 4" xfId="4762"/>
    <cellStyle name="适中 3 4 2" xfId="4763"/>
    <cellStyle name="适中 3 5" xfId="4764"/>
    <cellStyle name="适中 4" xfId="4765"/>
    <cellStyle name="适中 4 2" xfId="4766"/>
    <cellStyle name="适中 4 2 2" xfId="4767"/>
    <cellStyle name="适中 4 2 2 2" xfId="4768"/>
    <cellStyle name="适中 4 2 3" xfId="4769"/>
    <cellStyle name="适中 4 3" xfId="4770"/>
    <cellStyle name="适中 4 3 2" xfId="4771"/>
    <cellStyle name="适中 4 4" xfId="4772"/>
    <cellStyle name="适中 5" xfId="4773"/>
    <cellStyle name="适中 5 2" xfId="4774"/>
    <cellStyle name="适中 5 2 2" xfId="4775"/>
    <cellStyle name="适中 5 2 2 2" xfId="4776"/>
    <cellStyle name="适中 5 2 3" xfId="4777"/>
    <cellStyle name="适中 5 3" xfId="4778"/>
    <cellStyle name="适中 5 3 2" xfId="4779"/>
    <cellStyle name="适中 5 4" xfId="4780"/>
    <cellStyle name="适中 6 2" xfId="4781"/>
    <cellStyle name="适中 6 2 2" xfId="4782"/>
    <cellStyle name="适中 6 3" xfId="4783"/>
    <cellStyle name="适中 7" xfId="4784"/>
    <cellStyle name="适中 7 2" xfId="4785"/>
    <cellStyle name="适中 8" xfId="4786"/>
    <cellStyle name="输出 2" xfId="4787"/>
    <cellStyle name="输出 2 2" xfId="4788"/>
    <cellStyle name="输出 2 2 2" xfId="4789"/>
    <cellStyle name="输出 2 2 2 2" xfId="4790"/>
    <cellStyle name="输出 2 2 2 3" xfId="4791"/>
    <cellStyle name="输出 2 2 3" xfId="4792"/>
    <cellStyle name="输出 2 2 3 2" xfId="4793"/>
    <cellStyle name="输出 2 2 4" xfId="4794"/>
    <cellStyle name="输出 2 3" xfId="4795"/>
    <cellStyle name="输出 2 3 2" xfId="4796"/>
    <cellStyle name="输出 2 3 2 2" xfId="4797"/>
    <cellStyle name="输出 2 3 2 2 2" xfId="4798"/>
    <cellStyle name="输出 2 3 3" xfId="4799"/>
    <cellStyle name="输出 2 3 3 2" xfId="4800"/>
    <cellStyle name="输出 2 4" xfId="4801"/>
    <cellStyle name="输出 2 4 2" xfId="4802"/>
    <cellStyle name="输出 2 4 2 2" xfId="4803"/>
    <cellStyle name="输出 2 4 3" xfId="4804"/>
    <cellStyle name="输出 2 5" xfId="4805"/>
    <cellStyle name="输出 2 5 2" xfId="4806"/>
    <cellStyle name="输出 2 6" xfId="4807"/>
    <cellStyle name="输出 2 7" xfId="4808"/>
    <cellStyle name="输出 3" xfId="4809"/>
    <cellStyle name="输出 3 2" xfId="4810"/>
    <cellStyle name="输出 3 2 2" xfId="4811"/>
    <cellStyle name="输出 3 2 2 2" xfId="4812"/>
    <cellStyle name="输出 3 2 2 2 2" xfId="4813"/>
    <cellStyle name="输出 3 2 3" xfId="4814"/>
    <cellStyle name="输出 3 2 3 2" xfId="4815"/>
    <cellStyle name="输出 3 2 4" xfId="4816"/>
    <cellStyle name="输出 3 3" xfId="4817"/>
    <cellStyle name="输出 3 3 2" xfId="4818"/>
    <cellStyle name="输出 3 3 2 2" xfId="4819"/>
    <cellStyle name="输出 3 3 3" xfId="4820"/>
    <cellStyle name="输出 3 4" xfId="4821"/>
    <cellStyle name="输出 3 4 2" xfId="4822"/>
    <cellStyle name="输出 3 5" xfId="4823"/>
    <cellStyle name="输出 4" xfId="4824"/>
    <cellStyle name="输出 4 2" xfId="4825"/>
    <cellStyle name="输出 4 2 2" xfId="4826"/>
    <cellStyle name="输出 4 2 2 2" xfId="4827"/>
    <cellStyle name="输出 4 2 3" xfId="4828"/>
    <cellStyle name="输出 4 3" xfId="4829"/>
    <cellStyle name="输出 4 3 2" xfId="4830"/>
    <cellStyle name="输出 4 4" xfId="4831"/>
    <cellStyle name="输出 5" xfId="4832"/>
    <cellStyle name="输出 5 2" xfId="4833"/>
    <cellStyle name="输出 5 2 2" xfId="4834"/>
    <cellStyle name="输出 5 2 2 2" xfId="4835"/>
    <cellStyle name="输出 5 2 3" xfId="4836"/>
    <cellStyle name="输出 5 3" xfId="4837"/>
    <cellStyle name="输出 5 3 2" xfId="4838"/>
    <cellStyle name="输出 5 4" xfId="4839"/>
    <cellStyle name="输入 2 2 2" xfId="4840"/>
    <cellStyle name="输入 2 2 2 2" xfId="4841"/>
    <cellStyle name="输入 2 2 2 2 2" xfId="4842"/>
    <cellStyle name="输入 2 2 3" xfId="4843"/>
    <cellStyle name="输入 2 2 3 2" xfId="4844"/>
    <cellStyle name="输入 2 2 4" xfId="4845"/>
    <cellStyle name="输入 2 3" xfId="4846"/>
    <cellStyle name="输入 2 3 2" xfId="4847"/>
    <cellStyle name="输入 2 3 2 2" xfId="4848"/>
    <cellStyle name="输入 2 3 3" xfId="4849"/>
    <cellStyle name="输入 2 4" xfId="4850"/>
    <cellStyle name="输入 2 4 2" xfId="4851"/>
    <cellStyle name="输入 3 2" xfId="4852"/>
    <cellStyle name="输入 3 2 2" xfId="4853"/>
    <cellStyle name="输入 3 2 2 2" xfId="4854"/>
    <cellStyle name="输入 3 2 2 2 2" xfId="4855"/>
    <cellStyle name="输入 3 2 2 3" xfId="4856"/>
    <cellStyle name="输入 3 2 3" xfId="4857"/>
    <cellStyle name="输入 3 2 3 2" xfId="4858"/>
    <cellStyle name="输入 3 2 4" xfId="4859"/>
    <cellStyle name="输入 3 3" xfId="4860"/>
    <cellStyle name="输入 3 3 2 2" xfId="4861"/>
    <cellStyle name="输入 3 3 3" xfId="4862"/>
    <cellStyle name="输入 3 4" xfId="4863"/>
    <cellStyle name="输入 3 4 2" xfId="4864"/>
    <cellStyle name="输入 4" xfId="4865"/>
    <cellStyle name="输入 4 2" xfId="4866"/>
    <cellStyle name="输入 4 2 2" xfId="4867"/>
    <cellStyle name="输入 4 2 2 2" xfId="4868"/>
    <cellStyle name="输入 4 2 3" xfId="4869"/>
    <cellStyle name="输入 4 3" xfId="4870"/>
    <cellStyle name="输入 4 3 2" xfId="4871"/>
    <cellStyle name="输入 4 4" xfId="4872"/>
    <cellStyle name="输入 5" xfId="4873"/>
    <cellStyle name="输入 5 2" xfId="4874"/>
    <cellStyle name="输入 6 3" xfId="4875"/>
    <cellStyle name="输入 5 2 2" xfId="4876"/>
    <cellStyle name="输入 5 2 2 2" xfId="4877"/>
    <cellStyle name="输入 5 2 3" xfId="4878"/>
    <cellStyle name="输入 5 3" xfId="4879"/>
    <cellStyle name="注释 4" xfId="4880"/>
    <cellStyle name="输入 5 3 2" xfId="4881"/>
    <cellStyle name="输入 5 4" xfId="4882"/>
    <cellStyle name="输入 6" xfId="4883"/>
    <cellStyle name="输入 6 2" xfId="4884"/>
    <cellStyle name="输入 6 2 2" xfId="4885"/>
    <cellStyle name="输入 7" xfId="4886"/>
    <cellStyle name="注释 3" xfId="4887"/>
    <cellStyle name="输入 7 2" xfId="4888"/>
    <cellStyle name="输入 8" xfId="4889"/>
    <cellStyle name="数字" xfId="4890"/>
    <cellStyle name="数字 2" xfId="4891"/>
    <cellStyle name="数字 2 2" xfId="4892"/>
    <cellStyle name="数字 2 2 2" xfId="4893"/>
    <cellStyle name="数字 2 2 2 2" xfId="4894"/>
    <cellStyle name="数字 2 2 3" xfId="4895"/>
    <cellStyle name="数字 2 3" xfId="4896"/>
    <cellStyle name="数字 2 3 2" xfId="4897"/>
    <cellStyle name="数字 2 4" xfId="4898"/>
    <cellStyle name="数字 3" xfId="4899"/>
    <cellStyle name="数字 3 2" xfId="4900"/>
    <cellStyle name="数字 3 2 2" xfId="4901"/>
    <cellStyle name="数字 3 3" xfId="4902"/>
    <cellStyle name="数字 4" xfId="4903"/>
    <cellStyle name="数字 4 2" xfId="4904"/>
    <cellStyle name="数字 5" xfId="4905"/>
    <cellStyle name="未定义" xfId="4906"/>
    <cellStyle name="未定义 2" xfId="4907"/>
    <cellStyle name="小数 2" xfId="4908"/>
    <cellStyle name="小数 2 2" xfId="4909"/>
    <cellStyle name="小数 2 2 2" xfId="4910"/>
    <cellStyle name="小数 2 2 2 2" xfId="4911"/>
    <cellStyle name="小数 2 2 3" xfId="4912"/>
    <cellStyle name="小数 2 3" xfId="4913"/>
    <cellStyle name="小数 2 3 2" xfId="4914"/>
    <cellStyle name="小数 2 4" xfId="4915"/>
    <cellStyle name="小数 3" xfId="4916"/>
    <cellStyle name="小数 3 2" xfId="4917"/>
    <cellStyle name="小数 3 2 2" xfId="4918"/>
    <cellStyle name="小数 3 3" xfId="4919"/>
    <cellStyle name="样式 1 2" xfId="4920"/>
    <cellStyle name="着色 1" xfId="4921"/>
    <cellStyle name="着色 1 2" xfId="4922"/>
    <cellStyle name="着色 2" xfId="4923"/>
    <cellStyle name="着色 2 2" xfId="4924"/>
    <cellStyle name="着色 3" xfId="4925"/>
    <cellStyle name="着色 3 2" xfId="4926"/>
    <cellStyle name="着色 4" xfId="4927"/>
    <cellStyle name="着色 4 2" xfId="4928"/>
    <cellStyle name="着色 5" xfId="4929"/>
    <cellStyle name="着色 5 2" xfId="4930"/>
    <cellStyle name="着色 6" xfId="4931"/>
    <cellStyle name="着色 6 2" xfId="4932"/>
    <cellStyle name="寘嬫愗傝 [0.00]_Region Orders (2)" xfId="4933"/>
    <cellStyle name="注释 10" xfId="4934"/>
    <cellStyle name="注释 2" xfId="4935"/>
    <cellStyle name="注释 2 2" xfId="4936"/>
    <cellStyle name="注释 2 2 2" xfId="4937"/>
    <cellStyle name="注释 2 2 2 2" xfId="4938"/>
    <cellStyle name="注释 2 2 2 2 2" xfId="4939"/>
    <cellStyle name="注释 2 2 2 3" xfId="4940"/>
    <cellStyle name="注释 2 2 3" xfId="4941"/>
    <cellStyle name="注释 2 2 3 2" xfId="4942"/>
    <cellStyle name="注释 2 2 3 3" xfId="4943"/>
    <cellStyle name="注释 2 2 4" xfId="4944"/>
    <cellStyle name="注释 2 2 5" xfId="4945"/>
    <cellStyle name="注释 2 3" xfId="4946"/>
    <cellStyle name="注释 2 3 2" xfId="4947"/>
    <cellStyle name="注释 2 3 2 2" xfId="4948"/>
    <cellStyle name="注释 2 3 3" xfId="4949"/>
    <cellStyle name="注释 2 3 4" xfId="4950"/>
    <cellStyle name="注释 2 4" xfId="4951"/>
    <cellStyle name="注释 2 4 2" xfId="4952"/>
    <cellStyle name="注释 2 5" xfId="4953"/>
    <cellStyle name="注释 3 2" xfId="4954"/>
    <cellStyle name="注释 3 2 2" xfId="4955"/>
    <cellStyle name="注释 3 2 2 2" xfId="4956"/>
    <cellStyle name="注释 3 2 2 2 2" xfId="4957"/>
    <cellStyle name="注释 3 2 2 3" xfId="4958"/>
    <cellStyle name="注释 3 2 3" xfId="4959"/>
    <cellStyle name="注释 3 2 3 2" xfId="4960"/>
    <cellStyle name="注释 3 2 4" xfId="4961"/>
    <cellStyle name="注释 3 3" xfId="4962"/>
    <cellStyle name="注释 3 3 2" xfId="4963"/>
    <cellStyle name="注释 3 3 2 2" xfId="4964"/>
    <cellStyle name="注释 3 3 3" xfId="4965"/>
    <cellStyle name="注释 3 4" xfId="4966"/>
    <cellStyle name="注释 3 4 2" xfId="4967"/>
    <cellStyle name="注释 3 5" xfId="4968"/>
    <cellStyle name="注释 4 2" xfId="4969"/>
    <cellStyle name="注释 4 2 2" xfId="4970"/>
    <cellStyle name="注释 4 2 2 2" xfId="4971"/>
    <cellStyle name="注释 4 2 3" xfId="4972"/>
    <cellStyle name="注释 4 3" xfId="4973"/>
    <cellStyle name="注释 4 3 2" xfId="4974"/>
    <cellStyle name="注释 4 4" xfId="4975"/>
    <cellStyle name="注释 5" xfId="4976"/>
    <cellStyle name="注释 5 2" xfId="4977"/>
    <cellStyle name="注释 5 2 2" xfId="4978"/>
    <cellStyle name="注释 5 2 2 2" xfId="4979"/>
    <cellStyle name="注释 5 2 3" xfId="4980"/>
    <cellStyle name="注释 5 3" xfId="4981"/>
    <cellStyle name="注释 5 3 2" xfId="4982"/>
    <cellStyle name="注释 5 4" xfId="4983"/>
    <cellStyle name="注释 6 2" xfId="4984"/>
    <cellStyle name="注释 6 2 2" xfId="4985"/>
    <cellStyle name="注释 6 3" xfId="4986"/>
    <cellStyle name="注释 7" xfId="4987"/>
    <cellStyle name="注释 7 2" xfId="4988"/>
    <cellStyle name="注释 8" xfId="4989"/>
    <cellStyle name="注释 9" xfId="4990"/>
  </cellStyles>
  <dxfs count="11"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76"/>
  <sheetViews>
    <sheetView tabSelected="1" zoomScale="70" zoomScaleNormal="70" topLeftCell="A11" workbookViewId="0">
      <selection activeCell="C37" sqref="C37"/>
    </sheetView>
  </sheetViews>
  <sheetFormatPr defaultColWidth="9" defaultRowHeight="14.25" outlineLevelCol="2"/>
  <cols>
    <col min="1" max="1" width="13.6" style="180" customWidth="1"/>
    <col min="2" max="2" width="4.1" style="181" customWidth="1"/>
    <col min="3" max="3" width="91.4" style="180" customWidth="1"/>
    <col min="4" max="16384" width="9" style="180"/>
  </cols>
  <sheetData>
    <row r="1" ht="36.6" customHeight="1" spans="2:2">
      <c r="B1" s="182" t="s">
        <v>0</v>
      </c>
    </row>
    <row r="2" s="178" customFormat="1" ht="43.95" customHeight="1" spans="1:3">
      <c r="A2" s="183" t="s">
        <v>1</v>
      </c>
      <c r="B2" s="184"/>
      <c r="C2" s="184"/>
    </row>
    <row r="3" ht="15.6" customHeight="1" spans="2:3">
      <c r="B3" s="185"/>
      <c r="C3" s="185"/>
    </row>
    <row r="4" ht="34.8" customHeight="1" spans="2:3">
      <c r="B4" s="186" t="s">
        <v>2</v>
      </c>
      <c r="C4" s="186"/>
    </row>
    <row r="5" s="179" customFormat="1" ht="27" customHeight="1" spans="2:3">
      <c r="B5" s="187" t="s">
        <v>3</v>
      </c>
      <c r="C5" s="188" t="s">
        <v>4</v>
      </c>
    </row>
    <row r="6" s="179" customFormat="1" ht="27" customHeight="1" spans="2:3">
      <c r="B6" s="187" t="s">
        <v>5</v>
      </c>
      <c r="C6" s="188" t="s">
        <v>6</v>
      </c>
    </row>
    <row r="7" s="179" customFormat="1" ht="27" customHeight="1" spans="2:3">
      <c r="B7" s="187" t="s">
        <v>7</v>
      </c>
      <c r="C7" s="188" t="s">
        <v>8</v>
      </c>
    </row>
    <row r="8" s="179" customFormat="1" ht="27" customHeight="1" spans="2:3">
      <c r="B8" s="187" t="s">
        <v>9</v>
      </c>
      <c r="C8" s="188" t="s">
        <v>10</v>
      </c>
    </row>
    <row r="9" s="179" customFormat="1" ht="27" customHeight="1" spans="2:3">
      <c r="B9" s="187" t="s">
        <v>11</v>
      </c>
      <c r="C9" s="188" t="s">
        <v>12</v>
      </c>
    </row>
    <row r="10" s="179" customFormat="1" ht="27" customHeight="1" spans="2:3">
      <c r="B10" s="187" t="s">
        <v>13</v>
      </c>
      <c r="C10" s="188" t="s">
        <v>14</v>
      </c>
    </row>
    <row r="11" s="179" customFormat="1" ht="27" customHeight="1" spans="2:3">
      <c r="B11" s="187" t="s">
        <v>15</v>
      </c>
      <c r="C11" s="188" t="s">
        <v>16</v>
      </c>
    </row>
    <row r="12" s="179" customFormat="1" ht="27" customHeight="1" spans="2:3">
      <c r="B12" s="187" t="s">
        <v>17</v>
      </c>
      <c r="C12" s="188" t="s">
        <v>18</v>
      </c>
    </row>
    <row r="13" s="179" customFormat="1" ht="27" customHeight="1" spans="2:3">
      <c r="B13" s="187" t="s">
        <v>19</v>
      </c>
      <c r="C13" s="188" t="s">
        <v>20</v>
      </c>
    </row>
    <row r="14" s="179" customFormat="1" ht="27" customHeight="1" spans="2:3">
      <c r="B14" s="187" t="s">
        <v>21</v>
      </c>
      <c r="C14" s="188" t="s">
        <v>22</v>
      </c>
    </row>
    <row r="15" s="179" customFormat="1" ht="27" customHeight="1" spans="2:3">
      <c r="B15" s="187" t="s">
        <v>23</v>
      </c>
      <c r="C15" s="188" t="s">
        <v>24</v>
      </c>
    </row>
    <row r="16" s="179" customFormat="1" ht="27" customHeight="1" spans="2:3">
      <c r="B16" s="187" t="s">
        <v>25</v>
      </c>
      <c r="C16" s="188" t="s">
        <v>26</v>
      </c>
    </row>
    <row r="17" s="179" customFormat="1" ht="27" customHeight="1" spans="2:3">
      <c r="B17" s="187" t="s">
        <v>27</v>
      </c>
      <c r="C17" s="188" t="s">
        <v>28</v>
      </c>
    </row>
    <row r="18" s="179" customFormat="1" ht="27" customHeight="1" spans="2:3">
      <c r="B18" s="187" t="s">
        <v>29</v>
      </c>
      <c r="C18" s="188" t="s">
        <v>30</v>
      </c>
    </row>
    <row r="19" s="179" customFormat="1" ht="27" customHeight="1" spans="2:3">
      <c r="B19" s="187" t="s">
        <v>31</v>
      </c>
      <c r="C19" s="188" t="s">
        <v>32</v>
      </c>
    </row>
    <row r="20" s="179" customFormat="1" ht="27" customHeight="1" spans="2:3">
      <c r="B20" s="187" t="s">
        <v>33</v>
      </c>
      <c r="C20" s="188" t="s">
        <v>34</v>
      </c>
    </row>
    <row r="21" s="179" customFormat="1" ht="27" customHeight="1" spans="2:3">
      <c r="B21" s="187" t="s">
        <v>35</v>
      </c>
      <c r="C21" s="188" t="s">
        <v>36</v>
      </c>
    </row>
    <row r="22" s="179" customFormat="1" ht="27" customHeight="1" spans="2:3">
      <c r="B22" s="187" t="s">
        <v>37</v>
      </c>
      <c r="C22" s="188" t="s">
        <v>38</v>
      </c>
    </row>
    <row r="23" s="179" customFormat="1" ht="27" customHeight="1" spans="2:3">
      <c r="B23" s="187" t="s">
        <v>39</v>
      </c>
      <c r="C23" s="188" t="s">
        <v>40</v>
      </c>
    </row>
    <row r="24" s="179" customFormat="1" ht="27" customHeight="1" spans="2:3">
      <c r="B24" s="187" t="s">
        <v>41</v>
      </c>
      <c r="C24" s="188" t="s">
        <v>42</v>
      </c>
    </row>
    <row r="25" s="179" customFormat="1" ht="27" customHeight="1" spans="2:3">
      <c r="B25" s="187" t="s">
        <v>43</v>
      </c>
      <c r="C25" s="188" t="s">
        <v>44</v>
      </c>
    </row>
    <row r="26" s="179" customFormat="1" ht="27" customHeight="1" spans="2:3">
      <c r="B26" s="187" t="s">
        <v>45</v>
      </c>
      <c r="C26" s="188" t="s">
        <v>46</v>
      </c>
    </row>
    <row r="27" s="179" customFormat="1" ht="27" customHeight="1" spans="2:3">
      <c r="B27" s="187" t="s">
        <v>47</v>
      </c>
      <c r="C27" s="188" t="s">
        <v>48</v>
      </c>
    </row>
    <row r="28" s="179" customFormat="1" ht="27" customHeight="1" spans="2:3">
      <c r="B28" s="187" t="s">
        <v>49</v>
      </c>
      <c r="C28" s="188" t="s">
        <v>50</v>
      </c>
    </row>
    <row r="29" s="179" customFormat="1" ht="34.8" customHeight="1" spans="2:3">
      <c r="B29" s="186" t="s">
        <v>51</v>
      </c>
      <c r="C29" s="186"/>
    </row>
    <row r="30" ht="27" customHeight="1" spans="2:3">
      <c r="B30" s="187" t="s">
        <v>3</v>
      </c>
      <c r="C30" s="188" t="s">
        <v>52</v>
      </c>
    </row>
    <row r="31" ht="27" customHeight="1" spans="2:3">
      <c r="B31" s="187" t="s">
        <v>5</v>
      </c>
      <c r="C31" s="188" t="s">
        <v>53</v>
      </c>
    </row>
    <row r="32" ht="27" customHeight="1" spans="2:3">
      <c r="B32" s="187" t="s">
        <v>7</v>
      </c>
      <c r="C32" s="188" t="s">
        <v>54</v>
      </c>
    </row>
    <row r="33" ht="27" customHeight="1" spans="2:3">
      <c r="B33" s="187" t="s">
        <v>9</v>
      </c>
      <c r="C33" s="188" t="s">
        <v>55</v>
      </c>
    </row>
    <row r="34" ht="27" customHeight="1" spans="2:3">
      <c r="B34" s="187" t="s">
        <v>11</v>
      </c>
      <c r="C34" s="188" t="s">
        <v>56</v>
      </c>
    </row>
    <row r="35" ht="27" customHeight="1" spans="2:3">
      <c r="B35" s="187" t="s">
        <v>13</v>
      </c>
      <c r="C35" s="188" t="s">
        <v>57</v>
      </c>
    </row>
    <row r="36" ht="27" customHeight="1" spans="2:3">
      <c r="B36" s="187" t="s">
        <v>15</v>
      </c>
      <c r="C36" s="188" t="s">
        <v>58</v>
      </c>
    </row>
    <row r="37" ht="27" customHeight="1" spans="2:3">
      <c r="B37" s="187" t="s">
        <v>17</v>
      </c>
      <c r="C37" s="188" t="s">
        <v>59</v>
      </c>
    </row>
    <row r="38" ht="27" customHeight="1" spans="2:3">
      <c r="B38" s="187" t="s">
        <v>19</v>
      </c>
      <c r="C38" s="188" t="s">
        <v>60</v>
      </c>
    </row>
    <row r="39" ht="27" customHeight="1" spans="2:3">
      <c r="B39" s="187" t="s">
        <v>21</v>
      </c>
      <c r="C39" s="188" t="s">
        <v>61</v>
      </c>
    </row>
    <row r="40" ht="27" customHeight="1" spans="2:3">
      <c r="B40" s="187" t="s">
        <v>23</v>
      </c>
      <c r="C40" s="188" t="s">
        <v>62</v>
      </c>
    </row>
    <row r="41" ht="27" customHeight="1" spans="2:3">
      <c r="B41" s="187" t="s">
        <v>25</v>
      </c>
      <c r="C41" s="188" t="s">
        <v>63</v>
      </c>
    </row>
    <row r="42" ht="27" customHeight="1" spans="2:3">
      <c r="B42" s="187" t="s">
        <v>27</v>
      </c>
      <c r="C42" s="188" t="s">
        <v>64</v>
      </c>
    </row>
    <row r="43" ht="27" customHeight="1" spans="2:3">
      <c r="B43" s="187" t="s">
        <v>29</v>
      </c>
      <c r="C43" s="188" t="s">
        <v>65</v>
      </c>
    </row>
    <row r="44" ht="27" customHeight="1" spans="2:3">
      <c r="B44" s="187" t="s">
        <v>31</v>
      </c>
      <c r="C44" s="188" t="s">
        <v>66</v>
      </c>
    </row>
    <row r="45" ht="27" customHeight="1" spans="2:3">
      <c r="B45" s="187" t="s">
        <v>33</v>
      </c>
      <c r="C45" s="188" t="s">
        <v>67</v>
      </c>
    </row>
    <row r="46" ht="27" customHeight="1" spans="2:3">
      <c r="B46" s="187" t="s">
        <v>35</v>
      </c>
      <c r="C46" s="188" t="s">
        <v>68</v>
      </c>
    </row>
    <row r="47" ht="27" customHeight="1" spans="2:3">
      <c r="B47" s="187" t="s">
        <v>37</v>
      </c>
      <c r="C47" s="188" t="s">
        <v>69</v>
      </c>
    </row>
    <row r="48" ht="27" customHeight="1" spans="2:3">
      <c r="B48" s="187" t="s">
        <v>39</v>
      </c>
      <c r="C48" s="188" t="s">
        <v>70</v>
      </c>
    </row>
    <row r="49" ht="27" customHeight="1" spans="2:3">
      <c r="B49" s="187" t="s">
        <v>41</v>
      </c>
      <c r="C49" s="188" t="s">
        <v>71</v>
      </c>
    </row>
    <row r="50" ht="27" customHeight="1" spans="2:3">
      <c r="B50" s="187" t="s">
        <v>43</v>
      </c>
      <c r="C50" s="188" t="s">
        <v>72</v>
      </c>
    </row>
    <row r="51" ht="32.4" customHeight="1" spans="2:3">
      <c r="B51" s="186" t="s">
        <v>73</v>
      </c>
      <c r="C51" s="186"/>
    </row>
    <row r="52" ht="27" customHeight="1" spans="2:3">
      <c r="B52" s="187" t="s">
        <v>3</v>
      </c>
      <c r="C52" s="188" t="s">
        <v>74</v>
      </c>
    </row>
    <row r="53" ht="27" customHeight="1" spans="2:3">
      <c r="B53" s="187" t="s">
        <v>5</v>
      </c>
      <c r="C53" s="188" t="s">
        <v>75</v>
      </c>
    </row>
    <row r="54" ht="27" customHeight="1" spans="2:3">
      <c r="B54" s="187" t="s">
        <v>7</v>
      </c>
      <c r="C54" s="188" t="s">
        <v>76</v>
      </c>
    </row>
    <row r="55" ht="27" customHeight="1" spans="2:3">
      <c r="B55" s="187" t="s">
        <v>9</v>
      </c>
      <c r="C55" s="188" t="s">
        <v>77</v>
      </c>
    </row>
    <row r="56" ht="27" customHeight="1" spans="2:3">
      <c r="B56" s="187" t="s">
        <v>11</v>
      </c>
      <c r="C56" s="188" t="s">
        <v>78</v>
      </c>
    </row>
    <row r="57" ht="27" customHeight="1" spans="2:3">
      <c r="B57" s="187" t="s">
        <v>13</v>
      </c>
      <c r="C57" s="188" t="s">
        <v>79</v>
      </c>
    </row>
    <row r="58" ht="27" customHeight="1" spans="2:3">
      <c r="B58" s="187" t="s">
        <v>15</v>
      </c>
      <c r="C58" s="188" t="s">
        <v>80</v>
      </c>
    </row>
    <row r="59" ht="27" customHeight="1" spans="2:3">
      <c r="B59" s="187" t="s">
        <v>17</v>
      </c>
      <c r="C59" s="188" t="s">
        <v>81</v>
      </c>
    </row>
    <row r="60" ht="27" customHeight="1" spans="2:3">
      <c r="B60" s="187" t="s">
        <v>19</v>
      </c>
      <c r="C60" s="188" t="s">
        <v>82</v>
      </c>
    </row>
    <row r="61" ht="27" customHeight="1" spans="2:3">
      <c r="B61" s="187" t="s">
        <v>21</v>
      </c>
      <c r="C61" s="188" t="s">
        <v>83</v>
      </c>
    </row>
    <row r="62" ht="27" customHeight="1" spans="2:3">
      <c r="B62" s="187" t="s">
        <v>23</v>
      </c>
      <c r="C62" s="188" t="s">
        <v>84</v>
      </c>
    </row>
    <row r="63" ht="28.8" customHeight="1" spans="2:3">
      <c r="B63" s="186" t="s">
        <v>85</v>
      </c>
      <c r="C63" s="186"/>
    </row>
    <row r="64" ht="27" customHeight="1" spans="2:3">
      <c r="B64" s="187" t="s">
        <v>3</v>
      </c>
      <c r="C64" s="188" t="s">
        <v>86</v>
      </c>
    </row>
    <row r="65" ht="27" customHeight="1" spans="2:3">
      <c r="B65" s="187" t="s">
        <v>5</v>
      </c>
      <c r="C65" s="188" t="s">
        <v>87</v>
      </c>
    </row>
    <row r="66" ht="27" customHeight="1" spans="2:3">
      <c r="B66" s="187" t="s">
        <v>7</v>
      </c>
      <c r="C66" s="188" t="s">
        <v>88</v>
      </c>
    </row>
    <row r="67" ht="27" customHeight="1" spans="2:3">
      <c r="B67" s="187" t="s">
        <v>9</v>
      </c>
      <c r="C67" s="188" t="s">
        <v>89</v>
      </c>
    </row>
    <row r="68" ht="27" customHeight="1" spans="2:3">
      <c r="B68" s="187" t="s">
        <v>11</v>
      </c>
      <c r="C68" s="188" t="s">
        <v>90</v>
      </c>
    </row>
    <row r="69" ht="27" customHeight="1" spans="2:3">
      <c r="B69" s="187" t="s">
        <v>13</v>
      </c>
      <c r="C69" s="188" t="s">
        <v>91</v>
      </c>
    </row>
    <row r="70" ht="27" customHeight="1" spans="2:3">
      <c r="B70" s="187" t="s">
        <v>15</v>
      </c>
      <c r="C70" s="188" t="s">
        <v>92</v>
      </c>
    </row>
    <row r="71" ht="27" customHeight="1" spans="2:3">
      <c r="B71" s="187" t="s">
        <v>17</v>
      </c>
      <c r="C71" s="188" t="s">
        <v>93</v>
      </c>
    </row>
    <row r="72" ht="27" customHeight="1" spans="2:3">
      <c r="B72" s="187" t="s">
        <v>19</v>
      </c>
      <c r="C72" s="188" t="s">
        <v>94</v>
      </c>
    </row>
    <row r="73" ht="27" customHeight="1" spans="2:3">
      <c r="B73" s="187" t="s">
        <v>21</v>
      </c>
      <c r="C73" s="188" t="s">
        <v>95</v>
      </c>
    </row>
    <row r="74" ht="27" customHeight="1" spans="2:3">
      <c r="B74" s="187" t="s">
        <v>23</v>
      </c>
      <c r="C74" s="188" t="s">
        <v>96</v>
      </c>
    </row>
    <row r="75" ht="16.95" customHeight="1" spans="2:3">
      <c r="B75" s="187"/>
      <c r="C75" s="188"/>
    </row>
    <row r="76" ht="57.6" customHeight="1" spans="2:3">
      <c r="B76" s="189" t="s">
        <v>97</v>
      </c>
      <c r="C76" s="189"/>
    </row>
  </sheetData>
  <mergeCells count="7">
    <mergeCell ref="A2:C2"/>
    <mergeCell ref="B3:C3"/>
    <mergeCell ref="B4:C4"/>
    <mergeCell ref="B29:C29"/>
    <mergeCell ref="B51:C51"/>
    <mergeCell ref="B63:C63"/>
    <mergeCell ref="B76:C76"/>
  </mergeCells>
  <printOptions horizontalCentered="1"/>
  <pageMargins left="0.235416666666667" right="0.235416666666667" top="0.747916666666667" bottom="0.747916666666667" header="0.313888888888889" footer="0.313888888888889"/>
  <pageSetup paperSize="9" scale="85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topLeftCell="A9" workbookViewId="0">
      <selection activeCell="D25" sqref="D25"/>
    </sheetView>
  </sheetViews>
  <sheetFormatPr defaultColWidth="9" defaultRowHeight="14.25" outlineLevelCol="4"/>
  <cols>
    <col min="1" max="1" width="39" customWidth="1"/>
    <col min="2" max="2" width="10.6" customWidth="1"/>
    <col min="3" max="3" width="10.2" customWidth="1"/>
    <col min="4" max="4" width="12.1" style="1" customWidth="1"/>
    <col min="5" max="5" width="12.7" style="1" customWidth="1"/>
    <col min="6" max="6" width="11.625" customWidth="1"/>
  </cols>
  <sheetData>
    <row r="1" spans="1:1">
      <c r="A1" s="69" t="s">
        <v>1425</v>
      </c>
    </row>
    <row r="2" ht="20.25" spans="1:5">
      <c r="A2" s="70" t="s">
        <v>1426</v>
      </c>
      <c r="B2" s="70"/>
      <c r="C2" s="70"/>
      <c r="D2" s="86"/>
      <c r="E2" s="86"/>
    </row>
    <row r="3" spans="1:5">
      <c r="A3" s="71"/>
      <c r="B3" s="72"/>
      <c r="E3" s="87" t="s">
        <v>100</v>
      </c>
    </row>
    <row r="4" ht="27" spans="1:5">
      <c r="A4" s="74" t="s">
        <v>1427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ht="25.8" customHeight="1" spans="1:5">
      <c r="A5" s="105" t="s">
        <v>1428</v>
      </c>
      <c r="B5" s="106"/>
      <c r="C5" s="106"/>
      <c r="D5" s="107"/>
      <c r="E5" s="108"/>
    </row>
    <row r="6" ht="25.8" customHeight="1" spans="1:5">
      <c r="A6" s="105" t="s">
        <v>1429</v>
      </c>
      <c r="B6" s="106"/>
      <c r="C6" s="106"/>
      <c r="D6" s="107"/>
      <c r="E6" s="108"/>
    </row>
    <row r="7" ht="25.8" customHeight="1" spans="1:5">
      <c r="A7" s="105" t="s">
        <v>1430</v>
      </c>
      <c r="B7" s="106"/>
      <c r="C7" s="106"/>
      <c r="D7" s="107"/>
      <c r="E7" s="108"/>
    </row>
    <row r="8" ht="25.8" customHeight="1" spans="1:5">
      <c r="A8" s="105" t="s">
        <v>1431</v>
      </c>
      <c r="B8" s="106">
        <v>2000</v>
      </c>
      <c r="C8" s="106">
        <v>433</v>
      </c>
      <c r="D8" s="107">
        <f t="shared" ref="D8:D10" si="0">+C8/B8*100</f>
        <v>21.65</v>
      </c>
      <c r="E8" s="108">
        <v>31.22</v>
      </c>
    </row>
    <row r="9" ht="25.8" customHeight="1" spans="1:5">
      <c r="A9" s="105" t="s">
        <v>1432</v>
      </c>
      <c r="B9" s="80">
        <v>500</v>
      </c>
      <c r="C9" s="80">
        <v>94</v>
      </c>
      <c r="D9" s="107">
        <f t="shared" si="0"/>
        <v>18.8</v>
      </c>
      <c r="E9" s="108">
        <v>34.94</v>
      </c>
    </row>
    <row r="10" ht="25.8" customHeight="1" spans="1:5">
      <c r="A10" s="105" t="s">
        <v>1433</v>
      </c>
      <c r="B10" s="80">
        <v>80000</v>
      </c>
      <c r="C10" s="80">
        <v>27322</v>
      </c>
      <c r="D10" s="107">
        <f t="shared" si="0"/>
        <v>34.15</v>
      </c>
      <c r="E10" s="108">
        <v>62.53</v>
      </c>
    </row>
    <row r="11" ht="25.8" customHeight="1" spans="1:5">
      <c r="A11" s="105" t="s">
        <v>1434</v>
      </c>
      <c r="B11" s="80"/>
      <c r="C11" s="80"/>
      <c r="D11" s="107"/>
      <c r="E11" s="108"/>
    </row>
    <row r="12" ht="25.8" customHeight="1" spans="1:5">
      <c r="A12" s="105" t="s">
        <v>1435</v>
      </c>
      <c r="B12" s="80">
        <v>600</v>
      </c>
      <c r="C12" s="80">
        <v>518</v>
      </c>
      <c r="D12" s="107">
        <f t="shared" ref="D12:D16" si="1">+C12/B12*100</f>
        <v>86.33</v>
      </c>
      <c r="E12" s="108">
        <v>97.74</v>
      </c>
    </row>
    <row r="13" ht="25.8" customHeight="1" spans="1:5">
      <c r="A13" s="105" t="s">
        <v>1436</v>
      </c>
      <c r="B13" s="80">
        <v>2100</v>
      </c>
      <c r="C13" s="80">
        <v>755</v>
      </c>
      <c r="D13" s="107">
        <f t="shared" si="1"/>
        <v>35.95</v>
      </c>
      <c r="E13" s="108">
        <v>41.08</v>
      </c>
    </row>
    <row r="14" ht="25.8" customHeight="1" spans="1:5">
      <c r="A14" s="105" t="s">
        <v>1437</v>
      </c>
      <c r="B14" s="80"/>
      <c r="C14" s="80"/>
      <c r="D14" s="107"/>
      <c r="E14" s="108"/>
    </row>
    <row r="15" ht="25.8" customHeight="1" spans="1:5">
      <c r="A15" s="105" t="s">
        <v>1438</v>
      </c>
      <c r="B15" s="80"/>
      <c r="C15" s="80"/>
      <c r="D15" s="107"/>
      <c r="E15" s="108"/>
    </row>
    <row r="16" ht="25.8" customHeight="1" spans="1:5">
      <c r="A16" s="105" t="s">
        <v>1439</v>
      </c>
      <c r="B16" s="80">
        <v>500</v>
      </c>
      <c r="C16" s="80">
        <v>377</v>
      </c>
      <c r="D16" s="107">
        <f t="shared" si="1"/>
        <v>75.4</v>
      </c>
      <c r="E16" s="108">
        <v>91.5</v>
      </c>
    </row>
    <row r="17" ht="25.8" customHeight="1" spans="1:5">
      <c r="A17" s="105" t="s">
        <v>1440</v>
      </c>
      <c r="B17" s="80"/>
      <c r="C17" s="80"/>
      <c r="D17" s="107"/>
      <c r="E17" s="108"/>
    </row>
    <row r="18" ht="25.8" customHeight="1" spans="1:5">
      <c r="A18" s="105" t="s">
        <v>1441</v>
      </c>
      <c r="B18" s="80">
        <v>1300</v>
      </c>
      <c r="C18" s="80">
        <f>129+215</f>
        <v>344</v>
      </c>
      <c r="D18" s="107">
        <f>+C18/B18*100</f>
        <v>26.46</v>
      </c>
      <c r="E18" s="108">
        <v>24.57</v>
      </c>
    </row>
    <row r="19" ht="25.8" customHeight="1" spans="1:5">
      <c r="A19" s="74" t="s">
        <v>1442</v>
      </c>
      <c r="B19" s="80">
        <v>87000</v>
      </c>
      <c r="C19" s="80">
        <v>29843</v>
      </c>
      <c r="D19" s="107">
        <f>+C19/B19*100</f>
        <v>34.3</v>
      </c>
      <c r="E19" s="108">
        <v>60.25</v>
      </c>
    </row>
    <row r="20" ht="25.8" customHeight="1" spans="1:5">
      <c r="A20" s="78" t="s">
        <v>1443</v>
      </c>
      <c r="B20" s="80"/>
      <c r="D20" s="107"/>
      <c r="E20" s="89"/>
    </row>
    <row r="21" ht="25.8" customHeight="1" spans="1:5">
      <c r="A21" s="78" t="s">
        <v>1444</v>
      </c>
      <c r="B21" s="80"/>
      <c r="C21" s="80"/>
      <c r="D21" s="107"/>
      <c r="E21" s="108"/>
    </row>
    <row r="22" ht="25.8" customHeight="1" spans="1:5">
      <c r="A22" s="85" t="s">
        <v>1445</v>
      </c>
      <c r="B22" s="80"/>
      <c r="C22" s="80">
        <v>12163</v>
      </c>
      <c r="D22" s="107"/>
      <c r="E22" s="108">
        <v>146.33</v>
      </c>
    </row>
    <row r="23" ht="25.8" customHeight="1" spans="1:5">
      <c r="A23" s="85" t="s">
        <v>1446</v>
      </c>
      <c r="B23" s="80"/>
      <c r="C23" s="80"/>
      <c r="D23" s="107"/>
      <c r="E23" s="108"/>
    </row>
    <row r="24" ht="25.8" customHeight="1" spans="1:5">
      <c r="A24" s="85" t="s">
        <v>1447</v>
      </c>
      <c r="B24" s="80"/>
      <c r="C24" s="80">
        <v>15641</v>
      </c>
      <c r="D24" s="107"/>
      <c r="E24" s="108">
        <v>37.05</v>
      </c>
    </row>
    <row r="25" ht="25.8" customHeight="1" spans="1:5">
      <c r="A25" s="80" t="s">
        <v>1448</v>
      </c>
      <c r="B25" s="80"/>
      <c r="C25" s="80"/>
      <c r="D25" s="107"/>
      <c r="E25" s="108"/>
    </row>
    <row r="26" ht="25.8" customHeight="1" spans="1:5">
      <c r="A26" s="80" t="s">
        <v>1449</v>
      </c>
      <c r="B26" s="80"/>
      <c r="C26" s="80">
        <v>20300</v>
      </c>
      <c r="D26" s="107"/>
      <c r="E26" s="108">
        <v>116.47</v>
      </c>
    </row>
    <row r="27" ht="25.8" customHeight="1" spans="1:5">
      <c r="A27" s="74" t="s">
        <v>132</v>
      </c>
      <c r="B27" s="80"/>
      <c r="C27" s="80">
        <v>77947</v>
      </c>
      <c r="D27" s="107"/>
      <c r="E27" s="108">
        <v>66.34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>
    <oddFooter>&amp;C附表2-9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4"/>
  <sheetViews>
    <sheetView workbookViewId="0">
      <selection activeCell="B21" sqref="B21"/>
    </sheetView>
  </sheetViews>
  <sheetFormatPr defaultColWidth="9" defaultRowHeight="14.25" outlineLevelCol="4"/>
  <cols>
    <col min="1" max="1" width="27.4" customWidth="1"/>
    <col min="2" max="2" width="12.1" customWidth="1"/>
    <col min="3" max="3" width="10.6" customWidth="1"/>
    <col min="4" max="4" width="14.2" style="1" customWidth="1"/>
    <col min="5" max="5" width="14.4" style="1" customWidth="1"/>
  </cols>
  <sheetData>
    <row r="1" spans="1:1">
      <c r="A1" s="69" t="s">
        <v>1450</v>
      </c>
    </row>
    <row r="2" ht="20.25" spans="1:5">
      <c r="A2" s="70" t="s">
        <v>1451</v>
      </c>
      <c r="B2" s="70"/>
      <c r="C2" s="70"/>
      <c r="D2" s="86"/>
      <c r="E2" s="86"/>
    </row>
    <row r="3" spans="1:5">
      <c r="A3" s="71"/>
      <c r="B3" s="72"/>
      <c r="E3" s="87" t="s">
        <v>100</v>
      </c>
    </row>
    <row r="4" ht="33" customHeight="1" spans="1:5">
      <c r="A4" s="92" t="s">
        <v>1427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spans="1:5">
      <c r="A5" s="80" t="s">
        <v>1452</v>
      </c>
      <c r="B5" s="80"/>
      <c r="C5" s="80"/>
      <c r="D5" s="100"/>
      <c r="E5" s="89"/>
    </row>
    <row r="6" spans="1:5">
      <c r="A6" s="80" t="s">
        <v>1453</v>
      </c>
      <c r="B6" s="80"/>
      <c r="C6" s="80">
        <v>1064</v>
      </c>
      <c r="D6" s="100"/>
      <c r="E6" s="89">
        <v>69.91</v>
      </c>
    </row>
    <row r="7" spans="1:5">
      <c r="A7" s="80" t="s">
        <v>1454</v>
      </c>
      <c r="B7" s="80"/>
      <c r="C7" s="80"/>
      <c r="D7" s="100"/>
      <c r="E7" s="89"/>
    </row>
    <row r="8" spans="1:5">
      <c r="A8" s="80" t="s">
        <v>1455</v>
      </c>
      <c r="B8" s="80">
        <v>85100</v>
      </c>
      <c r="C8" s="80">
        <v>35598</v>
      </c>
      <c r="D8" s="100">
        <f>+C8/B8*100</f>
        <v>41.83</v>
      </c>
      <c r="E8" s="89">
        <v>51.59</v>
      </c>
    </row>
    <row r="9" spans="1:5">
      <c r="A9" s="80" t="s">
        <v>1456</v>
      </c>
      <c r="B9" s="80"/>
      <c r="C9" s="80">
        <v>1328</v>
      </c>
      <c r="D9" s="100"/>
      <c r="E9" s="89">
        <v>50.23</v>
      </c>
    </row>
    <row r="10" spans="1:5">
      <c r="A10" s="80" t="s">
        <v>1457</v>
      </c>
      <c r="B10" s="80"/>
      <c r="C10" s="80"/>
      <c r="D10" s="100"/>
      <c r="E10" s="89"/>
    </row>
    <row r="11" spans="1:5">
      <c r="A11" s="80" t="s">
        <v>1458</v>
      </c>
      <c r="B11" s="80"/>
      <c r="C11" s="80">
        <v>100</v>
      </c>
      <c r="D11" s="100"/>
      <c r="E11" s="89"/>
    </row>
    <row r="12" spans="1:5">
      <c r="A12" s="80" t="s">
        <v>1459</v>
      </c>
      <c r="B12" s="80"/>
      <c r="C12" s="80">
        <v>200</v>
      </c>
      <c r="D12" s="100"/>
      <c r="E12" s="89"/>
    </row>
    <row r="13" spans="1:5">
      <c r="A13" s="80" t="s">
        <v>1460</v>
      </c>
      <c r="B13" s="80">
        <v>1900</v>
      </c>
      <c r="C13" s="80">
        <v>4650</v>
      </c>
      <c r="D13" s="100">
        <f>+C13/B13*100</f>
        <v>244.74</v>
      </c>
      <c r="E13" s="89">
        <v>95.58</v>
      </c>
    </row>
    <row r="14" spans="1:5">
      <c r="A14" s="80" t="s">
        <v>1461</v>
      </c>
      <c r="B14" s="80"/>
      <c r="C14" s="80">
        <v>596</v>
      </c>
      <c r="D14" s="100"/>
      <c r="E14" s="89"/>
    </row>
    <row r="15" spans="1:5">
      <c r="A15" s="80" t="s">
        <v>1462</v>
      </c>
      <c r="B15" s="80"/>
      <c r="C15" s="80">
        <v>22</v>
      </c>
      <c r="D15" s="100"/>
      <c r="E15" s="89">
        <v>115.79</v>
      </c>
    </row>
    <row r="16" spans="1:5">
      <c r="A16" s="74" t="s">
        <v>1463</v>
      </c>
      <c r="B16" s="80">
        <v>87000</v>
      </c>
      <c r="C16" s="80">
        <v>43558</v>
      </c>
      <c r="D16" s="100">
        <f>+C16/B16*100</f>
        <v>50.07</v>
      </c>
      <c r="E16" s="89">
        <v>55.81</v>
      </c>
    </row>
    <row r="17" spans="1:5">
      <c r="A17" s="78" t="s">
        <v>1464</v>
      </c>
      <c r="B17" s="80"/>
      <c r="C17" s="80">
        <v>20300</v>
      </c>
      <c r="D17" s="100"/>
      <c r="E17" s="89">
        <v>132.68</v>
      </c>
    </row>
    <row r="18" spans="1:5">
      <c r="A18" s="78" t="s">
        <v>175</v>
      </c>
      <c r="B18" s="80"/>
      <c r="C18" s="80"/>
      <c r="D18" s="100"/>
      <c r="E18" s="89"/>
    </row>
    <row r="19" spans="1:5">
      <c r="A19" s="91" t="s">
        <v>1465</v>
      </c>
      <c r="B19" s="80"/>
      <c r="C19" s="80"/>
      <c r="D19" s="100"/>
      <c r="E19" s="89"/>
    </row>
    <row r="20" spans="1:5">
      <c r="A20" s="91" t="s">
        <v>1466</v>
      </c>
      <c r="B20" s="80"/>
      <c r="C20" s="80">
        <v>497</v>
      </c>
      <c r="D20" s="100"/>
      <c r="E20" s="89"/>
    </row>
    <row r="21" spans="1:5">
      <c r="A21" s="91" t="s">
        <v>1467</v>
      </c>
      <c r="B21" s="80"/>
      <c r="C21" s="80">
        <v>223</v>
      </c>
      <c r="D21" s="100"/>
      <c r="E21" s="89">
        <v>2.62</v>
      </c>
    </row>
    <row r="22" spans="1:5">
      <c r="A22" s="91" t="s">
        <v>1468</v>
      </c>
      <c r="B22" s="80"/>
      <c r="C22" s="80"/>
      <c r="D22" s="100"/>
      <c r="E22" s="89"/>
    </row>
    <row r="23" spans="1:5">
      <c r="A23" s="91" t="s">
        <v>1469</v>
      </c>
      <c r="B23" s="80"/>
      <c r="C23" s="80">
        <v>13369</v>
      </c>
      <c r="D23" s="100"/>
      <c r="E23" s="89">
        <v>85.47</v>
      </c>
    </row>
    <row r="24" spans="1:5">
      <c r="A24" s="74" t="s">
        <v>173</v>
      </c>
      <c r="B24" s="80"/>
      <c r="C24" s="80">
        <v>77947</v>
      </c>
      <c r="D24" s="100"/>
      <c r="E24" s="89">
        <v>66.34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topLeftCell="A3" workbookViewId="0">
      <selection activeCell="E24" sqref="E24"/>
    </sheetView>
  </sheetViews>
  <sheetFormatPr defaultColWidth="9" defaultRowHeight="14.25" outlineLevelCol="4"/>
  <cols>
    <col min="1" max="1" width="38.8" customWidth="1"/>
    <col min="2" max="3" width="9" customWidth="1"/>
    <col min="4" max="4" width="12.2" style="1" customWidth="1"/>
    <col min="5" max="5" width="12.2" customWidth="1"/>
  </cols>
  <sheetData>
    <row r="1" spans="1:1">
      <c r="A1" s="69" t="s">
        <v>1470</v>
      </c>
    </row>
    <row r="2" ht="20.25" spans="1:5">
      <c r="A2" s="70" t="s">
        <v>1471</v>
      </c>
      <c r="B2" s="70"/>
      <c r="C2" s="70"/>
      <c r="D2" s="86"/>
      <c r="E2" s="70"/>
    </row>
    <row r="3" spans="1:5">
      <c r="A3" s="71"/>
      <c r="B3" s="72"/>
      <c r="E3" s="73" t="s">
        <v>100</v>
      </c>
    </row>
    <row r="4" ht="34.2" customHeight="1" spans="1:5">
      <c r="A4" s="92" t="s">
        <v>1427</v>
      </c>
      <c r="B4" s="75" t="s">
        <v>102</v>
      </c>
      <c r="C4" s="76" t="s">
        <v>103</v>
      </c>
      <c r="D4" s="88" t="s">
        <v>104</v>
      </c>
      <c r="E4" s="76" t="s">
        <v>105</v>
      </c>
    </row>
    <row r="5" s="104" customFormat="1" ht="18" customHeight="1" spans="1:5">
      <c r="A5" s="105" t="s">
        <v>1428</v>
      </c>
      <c r="B5" s="106"/>
      <c r="C5" s="106"/>
      <c r="D5" s="107"/>
      <c r="E5" s="93"/>
    </row>
    <row r="6" s="104" customFormat="1" ht="18" customHeight="1" spans="1:5">
      <c r="A6" s="105" t="s">
        <v>1429</v>
      </c>
      <c r="B6" s="80"/>
      <c r="C6" s="80"/>
      <c r="D6" s="100"/>
      <c r="E6" s="93"/>
    </row>
    <row r="7" s="104" customFormat="1" ht="18" customHeight="1" spans="1:5">
      <c r="A7" s="105" t="s">
        <v>1430</v>
      </c>
      <c r="B7" s="80"/>
      <c r="C7" s="80"/>
      <c r="D7" s="100"/>
      <c r="E7" s="93"/>
    </row>
    <row r="8" s="104" customFormat="1" ht="18" customHeight="1" spans="1:5">
      <c r="A8" s="105" t="s">
        <v>1431</v>
      </c>
      <c r="B8" s="80">
        <v>2000</v>
      </c>
      <c r="C8" s="80">
        <v>433</v>
      </c>
      <c r="D8" s="100">
        <f>+C8/B8*100</f>
        <v>21.65</v>
      </c>
      <c r="E8" s="93">
        <v>31.22</v>
      </c>
    </row>
    <row r="9" s="104" customFormat="1" ht="18" customHeight="1" spans="1:5">
      <c r="A9" s="105" t="s">
        <v>1432</v>
      </c>
      <c r="B9" s="80">
        <v>500</v>
      </c>
      <c r="C9" s="80">
        <v>94</v>
      </c>
      <c r="D9" s="100">
        <f t="shared" ref="D9:D20" si="0">+C9/B9*100</f>
        <v>18.8</v>
      </c>
      <c r="E9" s="93">
        <v>34.94</v>
      </c>
    </row>
    <row r="10" s="104" customFormat="1" ht="18" customHeight="1" spans="1:5">
      <c r="A10" s="105" t="s">
        <v>1433</v>
      </c>
      <c r="B10" s="80">
        <v>80000</v>
      </c>
      <c r="C10" s="80">
        <v>27322</v>
      </c>
      <c r="D10" s="100">
        <f t="shared" si="0"/>
        <v>34.15</v>
      </c>
      <c r="E10" s="93">
        <v>62.53</v>
      </c>
    </row>
    <row r="11" s="104" customFormat="1" ht="18" customHeight="1" spans="1:5">
      <c r="A11" s="105" t="s">
        <v>1434</v>
      </c>
      <c r="B11" s="80"/>
      <c r="C11" s="80"/>
      <c r="D11" s="100"/>
      <c r="E11" s="93"/>
    </row>
    <row r="12" s="104" customFormat="1" ht="18" customHeight="1" spans="1:5">
      <c r="A12" s="105" t="s">
        <v>1435</v>
      </c>
      <c r="B12" s="80">
        <v>600</v>
      </c>
      <c r="C12" s="80">
        <v>518</v>
      </c>
      <c r="D12" s="100">
        <f t="shared" si="0"/>
        <v>86.33</v>
      </c>
      <c r="E12" s="93">
        <v>97.74</v>
      </c>
    </row>
    <row r="13" s="104" customFormat="1" ht="18" customHeight="1" spans="1:5">
      <c r="A13" s="105" t="s">
        <v>1436</v>
      </c>
      <c r="B13" s="80">
        <v>2100</v>
      </c>
      <c r="C13" s="80">
        <v>755</v>
      </c>
      <c r="D13" s="100">
        <f t="shared" si="0"/>
        <v>35.95</v>
      </c>
      <c r="E13" s="93">
        <v>41.08</v>
      </c>
    </row>
    <row r="14" s="104" customFormat="1" ht="18" customHeight="1" spans="1:5">
      <c r="A14" s="105" t="s">
        <v>1437</v>
      </c>
      <c r="B14" s="80"/>
      <c r="C14" s="80"/>
      <c r="D14" s="100"/>
      <c r="E14" s="93"/>
    </row>
    <row r="15" s="104" customFormat="1" ht="18" customHeight="1" spans="1:5">
      <c r="A15" s="105" t="s">
        <v>1438</v>
      </c>
      <c r="B15" s="80"/>
      <c r="C15" s="80"/>
      <c r="D15" s="100"/>
      <c r="E15" s="93"/>
    </row>
    <row r="16" s="104" customFormat="1" ht="18" customHeight="1" spans="1:5">
      <c r="A16" s="105" t="s">
        <v>1439</v>
      </c>
      <c r="B16" s="80">
        <v>500</v>
      </c>
      <c r="C16" s="80">
        <v>377</v>
      </c>
      <c r="D16" s="100">
        <f t="shared" si="0"/>
        <v>75.4</v>
      </c>
      <c r="E16" s="93">
        <v>91.5</v>
      </c>
    </row>
    <row r="17" s="104" customFormat="1" ht="18" customHeight="1" spans="1:5">
      <c r="A17" s="105" t="s">
        <v>1440</v>
      </c>
      <c r="B17" s="80"/>
      <c r="C17" s="80"/>
      <c r="D17" s="100"/>
      <c r="E17" s="93"/>
    </row>
    <row r="18" s="104" customFormat="1" ht="18" customHeight="1" spans="1:5">
      <c r="A18" s="105" t="s">
        <v>1441</v>
      </c>
      <c r="B18" s="80">
        <v>1300</v>
      </c>
      <c r="C18" s="80">
        <v>344</v>
      </c>
      <c r="D18" s="100">
        <f t="shared" si="0"/>
        <v>26.46</v>
      </c>
      <c r="E18" s="93">
        <v>24.57</v>
      </c>
    </row>
    <row r="19" s="104" customFormat="1" ht="18" customHeight="1" spans="1:5">
      <c r="A19" s="93"/>
      <c r="B19" s="80"/>
      <c r="C19" s="80"/>
      <c r="D19" s="100"/>
      <c r="E19" s="93"/>
    </row>
    <row r="20" s="104" customFormat="1" ht="18" customHeight="1" spans="1:5">
      <c r="A20" s="74" t="s">
        <v>1442</v>
      </c>
      <c r="B20" s="80">
        <v>87000</v>
      </c>
      <c r="C20" s="80">
        <v>29843</v>
      </c>
      <c r="D20" s="100">
        <f t="shared" si="0"/>
        <v>34.3</v>
      </c>
      <c r="E20" s="93">
        <v>60.25</v>
      </c>
    </row>
    <row r="21" s="104" customFormat="1" ht="18" customHeight="1" spans="1:5">
      <c r="A21" s="78" t="s">
        <v>1443</v>
      </c>
      <c r="B21" s="80"/>
      <c r="C21" s="80"/>
      <c r="D21" s="100"/>
      <c r="E21" s="93"/>
    </row>
    <row r="22" s="104" customFormat="1" ht="18" customHeight="1" spans="1:5">
      <c r="A22" s="78" t="s">
        <v>1444</v>
      </c>
      <c r="B22" s="80"/>
      <c r="C22" s="80"/>
      <c r="D22" s="100"/>
      <c r="E22" s="93"/>
    </row>
    <row r="23" s="104" customFormat="1" ht="18" customHeight="1" spans="1:5">
      <c r="A23" s="85" t="s">
        <v>1445</v>
      </c>
      <c r="B23" s="80"/>
      <c r="C23" s="80">
        <v>12163</v>
      </c>
      <c r="D23" s="100"/>
      <c r="E23" s="93">
        <v>146.33</v>
      </c>
    </row>
    <row r="24" s="104" customFormat="1" ht="18" customHeight="1" spans="1:5">
      <c r="A24" s="85" t="s">
        <v>1446</v>
      </c>
      <c r="B24" s="80"/>
      <c r="C24" s="80"/>
      <c r="D24" s="100"/>
      <c r="E24" s="93"/>
    </row>
    <row r="25" s="104" customFormat="1" ht="18" customHeight="1" spans="1:5">
      <c r="A25" s="85" t="s">
        <v>1447</v>
      </c>
      <c r="B25" s="80"/>
      <c r="C25" s="80">
        <v>15641</v>
      </c>
      <c r="D25" s="100"/>
      <c r="E25" s="93">
        <v>37.05</v>
      </c>
    </row>
    <row r="26" s="104" customFormat="1" ht="18" customHeight="1" spans="1:5">
      <c r="A26" s="80" t="s">
        <v>1448</v>
      </c>
      <c r="B26" s="80"/>
      <c r="C26" s="80"/>
      <c r="D26" s="100"/>
      <c r="E26" s="93"/>
    </row>
    <row r="27" s="104" customFormat="1" ht="18" customHeight="1" spans="1:5">
      <c r="A27" s="80" t="s">
        <v>1449</v>
      </c>
      <c r="B27" s="80"/>
      <c r="C27" s="80">
        <v>20300</v>
      </c>
      <c r="D27" s="100"/>
      <c r="E27" s="93">
        <v>116.47</v>
      </c>
    </row>
    <row r="28" s="104" customFormat="1" ht="18" customHeight="1" spans="1:5">
      <c r="A28" s="74" t="s">
        <v>132</v>
      </c>
      <c r="B28" s="93"/>
      <c r="C28" s="93">
        <v>77947</v>
      </c>
      <c r="D28" s="108"/>
      <c r="E28" s="93">
        <v>66.34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29"/>
  <sheetViews>
    <sheetView topLeftCell="A17" workbookViewId="0">
      <selection activeCell="C129" sqref="C129"/>
    </sheetView>
  </sheetViews>
  <sheetFormatPr defaultColWidth="9" defaultRowHeight="14.25" outlineLevelCol="4"/>
  <cols>
    <col min="1" max="1" width="42.3" customWidth="1"/>
    <col min="2" max="3" width="10.6" customWidth="1"/>
    <col min="4" max="5" width="13.2" style="1" customWidth="1"/>
  </cols>
  <sheetData>
    <row r="1" ht="19.8" customHeight="1" spans="1:1">
      <c r="A1" s="69" t="s">
        <v>1472</v>
      </c>
    </row>
    <row r="2" ht="25.8" customHeight="1" spans="1:5">
      <c r="A2" s="70" t="s">
        <v>1473</v>
      </c>
      <c r="B2" s="70"/>
      <c r="C2" s="70"/>
      <c r="D2" s="86"/>
      <c r="E2" s="86"/>
    </row>
    <row r="3" spans="1:5">
      <c r="A3" s="71"/>
      <c r="B3" s="72"/>
      <c r="E3" s="87" t="s">
        <v>100</v>
      </c>
    </row>
    <row r="4" ht="31.8" customHeight="1" spans="1:5">
      <c r="A4" s="74" t="s">
        <v>1427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spans="1:5">
      <c r="A5" s="99" t="s">
        <v>1452</v>
      </c>
      <c r="B5" s="80"/>
      <c r="C5" s="80"/>
      <c r="D5" s="100"/>
      <c r="E5" s="89"/>
    </row>
    <row r="6" spans="1:5">
      <c r="A6" s="101" t="s">
        <v>1474</v>
      </c>
      <c r="B6" s="80"/>
      <c r="C6" s="80"/>
      <c r="D6" s="100"/>
      <c r="E6" s="89"/>
    </row>
    <row r="7" spans="1:5">
      <c r="A7" s="99" t="s">
        <v>1453</v>
      </c>
      <c r="B7" s="79"/>
      <c r="C7" s="80">
        <v>1064</v>
      </c>
      <c r="D7" s="100"/>
      <c r="E7" s="89">
        <v>69.91</v>
      </c>
    </row>
    <row r="8" spans="1:5">
      <c r="A8" s="102" t="s">
        <v>1475</v>
      </c>
      <c r="B8" s="79"/>
      <c r="C8" s="80">
        <v>945</v>
      </c>
      <c r="D8" s="100"/>
      <c r="E8" s="89">
        <v>73.09</v>
      </c>
    </row>
    <row r="9" spans="1:5">
      <c r="A9" s="102" t="s">
        <v>1476</v>
      </c>
      <c r="B9" s="79"/>
      <c r="C9" s="80">
        <v>575</v>
      </c>
      <c r="D9" s="100"/>
      <c r="E9" s="89">
        <v>111.22</v>
      </c>
    </row>
    <row r="10" spans="1:5">
      <c r="A10" s="102" t="s">
        <v>1477</v>
      </c>
      <c r="B10" s="79"/>
      <c r="C10" s="80">
        <v>342</v>
      </c>
      <c r="D10" s="100"/>
      <c r="E10" s="89">
        <v>47.43</v>
      </c>
    </row>
    <row r="11" spans="1:5">
      <c r="A11" s="102" t="s">
        <v>1478</v>
      </c>
      <c r="B11" s="79"/>
      <c r="C11" s="80">
        <v>28</v>
      </c>
      <c r="D11" s="100"/>
      <c r="E11" s="89">
        <v>50.91</v>
      </c>
    </row>
    <row r="12" spans="1:5">
      <c r="A12" s="102" t="s">
        <v>1479</v>
      </c>
      <c r="B12" s="79"/>
      <c r="C12" s="80">
        <v>119</v>
      </c>
      <c r="D12" s="100"/>
      <c r="E12" s="89">
        <v>51.97</v>
      </c>
    </row>
    <row r="13" spans="1:5">
      <c r="A13" s="102" t="s">
        <v>1480</v>
      </c>
      <c r="B13" s="79"/>
      <c r="C13" s="80">
        <v>119</v>
      </c>
      <c r="D13" s="100"/>
      <c r="E13" s="89">
        <v>51.97</v>
      </c>
    </row>
    <row r="14" spans="1:5">
      <c r="A14" s="102" t="s">
        <v>1481</v>
      </c>
      <c r="B14" s="79"/>
      <c r="C14" s="80">
        <v>94</v>
      </c>
      <c r="D14" s="100"/>
      <c r="E14" s="89">
        <v>52.51</v>
      </c>
    </row>
    <row r="15" spans="1:5">
      <c r="A15" s="102" t="s">
        <v>1482</v>
      </c>
      <c r="B15" s="79"/>
      <c r="C15" s="80">
        <v>25</v>
      </c>
      <c r="D15" s="100"/>
      <c r="E15" s="89">
        <v>100</v>
      </c>
    </row>
    <row r="16" spans="1:5">
      <c r="A16" s="102" t="s">
        <v>1483</v>
      </c>
      <c r="B16" s="79"/>
      <c r="C16" s="80"/>
      <c r="D16" s="100"/>
      <c r="E16" s="89">
        <v>0</v>
      </c>
    </row>
    <row r="17" spans="1:5">
      <c r="A17" s="99" t="s">
        <v>1454</v>
      </c>
      <c r="B17" s="80"/>
      <c r="C17" s="80"/>
      <c r="D17" s="100"/>
      <c r="E17" s="89"/>
    </row>
    <row r="18" spans="1:5">
      <c r="A18" s="101" t="s">
        <v>1474</v>
      </c>
      <c r="B18" s="80"/>
      <c r="C18" s="80"/>
      <c r="D18" s="100"/>
      <c r="E18" s="89"/>
    </row>
    <row r="19" spans="1:5">
      <c r="A19" s="99" t="s">
        <v>1455</v>
      </c>
      <c r="B19" s="80">
        <v>85100</v>
      </c>
      <c r="C19" s="80">
        <v>35598</v>
      </c>
      <c r="D19" s="100">
        <f t="shared" ref="D19:D21" si="0">+C19/B19*100</f>
        <v>41.83</v>
      </c>
      <c r="E19" s="89">
        <v>51.59</v>
      </c>
    </row>
    <row r="20" spans="1:5">
      <c r="A20" s="102" t="s">
        <v>1484</v>
      </c>
      <c r="B20" s="80">
        <v>80000</v>
      </c>
      <c r="C20" s="80">
        <v>29820</v>
      </c>
      <c r="D20" s="100">
        <f t="shared" si="0"/>
        <v>37.28</v>
      </c>
      <c r="E20" s="89">
        <v>53.93</v>
      </c>
    </row>
    <row r="21" spans="1:5">
      <c r="A21" s="102" t="s">
        <v>1485</v>
      </c>
      <c r="B21" s="80">
        <v>80000</v>
      </c>
      <c r="C21" s="80">
        <v>29820</v>
      </c>
      <c r="D21" s="100">
        <f t="shared" si="0"/>
        <v>37.28</v>
      </c>
      <c r="E21" s="89">
        <v>53.95</v>
      </c>
    </row>
    <row r="22" spans="1:5">
      <c r="A22" s="102" t="s">
        <v>1486</v>
      </c>
      <c r="B22" s="80"/>
      <c r="C22" s="80">
        <v>8831</v>
      </c>
      <c r="D22" s="100"/>
      <c r="E22" s="89">
        <v>30.85</v>
      </c>
    </row>
    <row r="23" spans="1:5">
      <c r="A23" s="102" t="s">
        <v>1487</v>
      </c>
      <c r="B23" s="80"/>
      <c r="C23" s="80">
        <v>5073</v>
      </c>
      <c r="D23" s="100"/>
      <c r="E23" s="89">
        <v>45.24</v>
      </c>
    </row>
    <row r="24" spans="1:5">
      <c r="A24" s="102" t="s">
        <v>1488</v>
      </c>
      <c r="B24" s="80"/>
      <c r="C24" s="80">
        <v>2848</v>
      </c>
      <c r="D24" s="100"/>
      <c r="E24" s="89">
        <v>37.06</v>
      </c>
    </row>
    <row r="25" spans="1:5">
      <c r="A25" s="102" t="s">
        <v>1489</v>
      </c>
      <c r="B25" s="80"/>
      <c r="C25" s="80">
        <v>5519</v>
      </c>
      <c r="D25" s="100"/>
      <c r="E25" s="89">
        <v>649.29</v>
      </c>
    </row>
    <row r="26" spans="1:5">
      <c r="A26" s="102" t="s">
        <v>1490</v>
      </c>
      <c r="B26" s="80"/>
      <c r="C26" s="80">
        <v>0</v>
      </c>
      <c r="D26" s="100"/>
      <c r="E26" s="89">
        <v>0</v>
      </c>
    </row>
    <row r="27" spans="1:5">
      <c r="A27" s="102" t="s">
        <v>1491</v>
      </c>
      <c r="B27" s="80"/>
      <c r="C27" s="80">
        <v>682</v>
      </c>
      <c r="D27" s="100"/>
      <c r="E27" s="89">
        <v>101.79</v>
      </c>
    </row>
    <row r="28" spans="1:5">
      <c r="A28" s="102" t="s">
        <v>1492</v>
      </c>
      <c r="B28" s="80"/>
      <c r="C28" s="80">
        <v>16</v>
      </c>
      <c r="D28" s="100"/>
      <c r="E28" s="89"/>
    </row>
    <row r="29" spans="1:5">
      <c r="A29" s="102" t="s">
        <v>1493</v>
      </c>
      <c r="B29" s="80"/>
      <c r="C29" s="80">
        <v>0</v>
      </c>
      <c r="D29" s="100"/>
      <c r="E29" s="89"/>
    </row>
    <row r="30" spans="1:5">
      <c r="A30" s="102" t="s">
        <v>1494</v>
      </c>
      <c r="B30" s="80"/>
      <c r="C30" s="80">
        <v>1381</v>
      </c>
      <c r="D30" s="100"/>
      <c r="E30" s="89">
        <v>67.73</v>
      </c>
    </row>
    <row r="31" spans="1:5">
      <c r="A31" s="102" t="s">
        <v>1495</v>
      </c>
      <c r="B31" s="80"/>
      <c r="C31" s="80">
        <v>0</v>
      </c>
      <c r="D31" s="100"/>
      <c r="E31" s="89"/>
    </row>
    <row r="32" spans="1:5">
      <c r="A32" s="102" t="s">
        <v>1206</v>
      </c>
      <c r="B32" s="80"/>
      <c r="C32" s="80">
        <v>0</v>
      </c>
      <c r="D32" s="100"/>
      <c r="E32" s="89"/>
    </row>
    <row r="33" spans="1:5">
      <c r="A33" s="102" t="s">
        <v>1496</v>
      </c>
      <c r="B33" s="80"/>
      <c r="C33" s="80">
        <v>5470</v>
      </c>
      <c r="D33" s="100"/>
      <c r="E33" s="89">
        <v>218.28</v>
      </c>
    </row>
    <row r="34" spans="1:5">
      <c r="A34" s="102" t="s">
        <v>1497</v>
      </c>
      <c r="B34" s="80">
        <v>2000</v>
      </c>
      <c r="C34" s="80">
        <v>319</v>
      </c>
      <c r="D34" s="100">
        <f>+C34/B34*100</f>
        <v>15.95</v>
      </c>
      <c r="E34" s="89">
        <v>21.63</v>
      </c>
    </row>
    <row r="35" spans="1:5">
      <c r="A35" s="102" t="s">
        <v>1498</v>
      </c>
      <c r="B35" s="80">
        <v>2000</v>
      </c>
      <c r="C35" s="80">
        <v>319</v>
      </c>
      <c r="D35" s="100">
        <f>+C35/B35*100</f>
        <v>15.95</v>
      </c>
      <c r="E35" s="89">
        <v>21.63</v>
      </c>
    </row>
    <row r="36" spans="1:5">
      <c r="A36" s="102" t="s">
        <v>1486</v>
      </c>
      <c r="B36" s="80"/>
      <c r="C36" s="80">
        <v>319</v>
      </c>
      <c r="D36" s="100"/>
      <c r="E36" s="89">
        <v>96.96</v>
      </c>
    </row>
    <row r="37" spans="1:5">
      <c r="A37" s="102" t="s">
        <v>1487</v>
      </c>
      <c r="B37" s="80"/>
      <c r="C37" s="80">
        <v>0</v>
      </c>
      <c r="D37" s="100"/>
      <c r="E37" s="89">
        <v>0</v>
      </c>
    </row>
    <row r="38" spans="1:5">
      <c r="A38" s="102" t="s">
        <v>1499</v>
      </c>
      <c r="B38" s="80"/>
      <c r="C38" s="80">
        <v>0</v>
      </c>
      <c r="D38" s="100"/>
      <c r="E38" s="89">
        <v>0</v>
      </c>
    </row>
    <row r="39" spans="1:5">
      <c r="A39" s="102" t="s">
        <v>1500</v>
      </c>
      <c r="B39" s="80"/>
      <c r="C39" s="80">
        <v>0</v>
      </c>
      <c r="D39" s="100"/>
      <c r="E39" s="89"/>
    </row>
    <row r="40" spans="1:5">
      <c r="A40" s="102" t="s">
        <v>1501</v>
      </c>
      <c r="B40" s="80"/>
      <c r="C40" s="80">
        <v>0</v>
      </c>
      <c r="D40" s="100"/>
      <c r="E40" s="89"/>
    </row>
    <row r="41" spans="1:5">
      <c r="A41" s="102" t="s">
        <v>1502</v>
      </c>
      <c r="B41" s="80">
        <v>500</v>
      </c>
      <c r="C41" s="80">
        <v>713</v>
      </c>
      <c r="D41" s="100">
        <f>+C41/B41*100</f>
        <v>142.6</v>
      </c>
      <c r="E41" s="89">
        <v>1229.31</v>
      </c>
    </row>
    <row r="42" spans="1:5">
      <c r="A42" s="102" t="s">
        <v>1503</v>
      </c>
      <c r="B42" s="80">
        <v>500</v>
      </c>
      <c r="C42" s="80">
        <v>713</v>
      </c>
      <c r="D42" s="100">
        <f>+C42/B42*100</f>
        <v>142.6</v>
      </c>
      <c r="E42" s="89">
        <v>1229.31</v>
      </c>
    </row>
    <row r="43" spans="1:5">
      <c r="A43" s="102" t="s">
        <v>1504</v>
      </c>
      <c r="B43" s="80"/>
      <c r="C43" s="80">
        <v>0</v>
      </c>
      <c r="D43" s="100"/>
      <c r="E43" s="89"/>
    </row>
    <row r="44" spans="1:5">
      <c r="A44" s="102" t="s">
        <v>1505</v>
      </c>
      <c r="B44" s="80"/>
      <c r="C44" s="80">
        <v>0</v>
      </c>
      <c r="D44" s="100"/>
      <c r="E44" s="89"/>
    </row>
    <row r="45" spans="1:5">
      <c r="A45" s="102" t="s">
        <v>1506</v>
      </c>
      <c r="B45" s="80"/>
      <c r="C45" s="80">
        <v>3394</v>
      </c>
      <c r="D45" s="100"/>
      <c r="E45" s="89">
        <v>56.93</v>
      </c>
    </row>
    <row r="46" spans="1:5">
      <c r="A46" s="102" t="s">
        <v>1507</v>
      </c>
      <c r="B46" s="80"/>
      <c r="C46" s="80">
        <v>3394</v>
      </c>
      <c r="D46" s="100"/>
      <c r="E46" s="89">
        <v>56.93</v>
      </c>
    </row>
    <row r="47" spans="1:5">
      <c r="A47" s="102" t="s">
        <v>1508</v>
      </c>
      <c r="B47" s="80"/>
      <c r="C47" s="80">
        <v>703</v>
      </c>
      <c r="D47" s="100"/>
      <c r="E47" s="89">
        <v>33.93</v>
      </c>
    </row>
    <row r="48" spans="1:5">
      <c r="A48" s="102" t="s">
        <v>1509</v>
      </c>
      <c r="B48" s="80"/>
      <c r="C48" s="80">
        <v>394</v>
      </c>
      <c r="D48" s="100"/>
      <c r="E48" s="89">
        <v>325.62</v>
      </c>
    </row>
    <row r="49" spans="1:5">
      <c r="A49" s="102" t="s">
        <v>1510</v>
      </c>
      <c r="B49" s="80"/>
      <c r="C49" s="80">
        <v>2297</v>
      </c>
      <c r="D49" s="100"/>
      <c r="E49" s="89">
        <v>60.94</v>
      </c>
    </row>
    <row r="50" spans="1:5">
      <c r="A50" s="102" t="s">
        <v>1511</v>
      </c>
      <c r="B50" s="80"/>
      <c r="C50" s="80">
        <v>0</v>
      </c>
      <c r="D50" s="100"/>
      <c r="E50" s="89"/>
    </row>
    <row r="51" spans="1:5">
      <c r="A51" s="102" t="s">
        <v>1512</v>
      </c>
      <c r="B51" s="80"/>
      <c r="C51" s="80">
        <v>0</v>
      </c>
      <c r="D51" s="100"/>
      <c r="E51" s="89"/>
    </row>
    <row r="52" spans="1:5">
      <c r="A52" s="102" t="s">
        <v>1513</v>
      </c>
      <c r="B52" s="80"/>
      <c r="C52" s="80">
        <v>0</v>
      </c>
      <c r="D52" s="100"/>
      <c r="E52" s="89"/>
    </row>
    <row r="53" spans="1:5">
      <c r="A53" s="102" t="s">
        <v>1514</v>
      </c>
      <c r="B53" s="80"/>
      <c r="C53" s="80">
        <v>0</v>
      </c>
      <c r="D53" s="100"/>
      <c r="E53" s="89"/>
    </row>
    <row r="54" spans="1:5">
      <c r="A54" s="102" t="s">
        <v>1515</v>
      </c>
      <c r="B54" s="80">
        <v>2100</v>
      </c>
      <c r="C54" s="80">
        <v>1017</v>
      </c>
      <c r="D54" s="100">
        <f>+C54/B54*100</f>
        <v>48.43</v>
      </c>
      <c r="E54" s="89">
        <v>17.81</v>
      </c>
    </row>
    <row r="55" spans="1:5">
      <c r="A55" s="102" t="s">
        <v>1516</v>
      </c>
      <c r="B55" s="80">
        <v>2100</v>
      </c>
      <c r="C55" s="80">
        <v>1017</v>
      </c>
      <c r="D55" s="100">
        <f>+C55/B55*100</f>
        <v>48.43</v>
      </c>
      <c r="E55" s="89">
        <v>17.81</v>
      </c>
    </row>
    <row r="56" spans="1:5">
      <c r="A56" s="102" t="s">
        <v>1517</v>
      </c>
      <c r="B56" s="80"/>
      <c r="C56" s="80">
        <v>0</v>
      </c>
      <c r="D56" s="100"/>
      <c r="E56" s="89">
        <v>0</v>
      </c>
    </row>
    <row r="57" spans="1:5">
      <c r="A57" s="102" t="s">
        <v>1518</v>
      </c>
      <c r="B57" s="80"/>
      <c r="C57" s="80">
        <v>0</v>
      </c>
      <c r="D57" s="100"/>
      <c r="E57" s="89"/>
    </row>
    <row r="58" spans="1:5">
      <c r="A58" s="102" t="s">
        <v>1519</v>
      </c>
      <c r="B58" s="80"/>
      <c r="C58" s="80">
        <v>0</v>
      </c>
      <c r="D58" s="100"/>
      <c r="E58" s="89"/>
    </row>
    <row r="59" spans="1:5">
      <c r="A59" s="102" t="s">
        <v>1520</v>
      </c>
      <c r="B59" s="80"/>
      <c r="C59" s="80">
        <v>0</v>
      </c>
      <c r="D59" s="100"/>
      <c r="E59" s="89"/>
    </row>
    <row r="60" spans="1:5">
      <c r="A60" s="102" t="s">
        <v>1521</v>
      </c>
      <c r="B60" s="80"/>
      <c r="C60" s="80">
        <v>1017</v>
      </c>
      <c r="D60" s="100"/>
      <c r="E60" s="89">
        <v>17.91</v>
      </c>
    </row>
    <row r="61" spans="1:5">
      <c r="A61" s="102" t="s">
        <v>1522</v>
      </c>
      <c r="B61" s="80"/>
      <c r="C61" s="80">
        <v>0</v>
      </c>
      <c r="D61" s="100"/>
      <c r="E61" s="89"/>
    </row>
    <row r="62" spans="1:5">
      <c r="A62" s="102" t="s">
        <v>1523</v>
      </c>
      <c r="B62" s="80"/>
      <c r="C62" s="80">
        <v>0</v>
      </c>
      <c r="D62" s="100"/>
      <c r="E62" s="89"/>
    </row>
    <row r="63" spans="1:5">
      <c r="A63" s="102" t="s">
        <v>1524</v>
      </c>
      <c r="B63" s="80">
        <v>500</v>
      </c>
      <c r="C63" s="80">
        <v>335</v>
      </c>
      <c r="D63" s="100">
        <f>+C63/B63*100</f>
        <v>67</v>
      </c>
      <c r="E63" s="89">
        <v>155.81</v>
      </c>
    </row>
    <row r="64" spans="1:5">
      <c r="A64" s="102" t="s">
        <v>1525</v>
      </c>
      <c r="B64" s="80">
        <v>500</v>
      </c>
      <c r="C64" s="80">
        <v>335</v>
      </c>
      <c r="D64" s="100">
        <f>+C64/B64*100</f>
        <v>67</v>
      </c>
      <c r="E64" s="89">
        <v>155.81</v>
      </c>
    </row>
    <row r="65" spans="1:5">
      <c r="A65" s="102" t="s">
        <v>1526</v>
      </c>
      <c r="B65" s="80"/>
      <c r="C65" s="80">
        <v>302</v>
      </c>
      <c r="D65" s="100"/>
      <c r="E65" s="89">
        <v>888.24</v>
      </c>
    </row>
    <row r="66" spans="1:5">
      <c r="A66" s="102" t="s">
        <v>1527</v>
      </c>
      <c r="B66" s="80"/>
      <c r="C66" s="80">
        <v>0</v>
      </c>
      <c r="D66" s="100"/>
      <c r="E66" s="89">
        <v>0</v>
      </c>
    </row>
    <row r="67" spans="1:5">
      <c r="A67" s="102" t="s">
        <v>1528</v>
      </c>
      <c r="B67" s="80"/>
      <c r="C67" s="80">
        <v>33</v>
      </c>
      <c r="D67" s="100"/>
      <c r="E67" s="89">
        <v>19.3</v>
      </c>
    </row>
    <row r="68" spans="1:5">
      <c r="A68" s="102" t="s">
        <v>1529</v>
      </c>
      <c r="B68" s="80"/>
      <c r="C68" s="80">
        <v>0</v>
      </c>
      <c r="D68" s="100"/>
      <c r="E68" s="89"/>
    </row>
    <row r="69" spans="1:5">
      <c r="A69" s="102" t="s">
        <v>1530</v>
      </c>
      <c r="B69" s="80"/>
      <c r="C69" s="80">
        <v>0</v>
      </c>
      <c r="D69" s="100"/>
      <c r="E69" s="89"/>
    </row>
    <row r="70" spans="1:5">
      <c r="A70" s="99" t="s">
        <v>1456</v>
      </c>
      <c r="B70" s="80"/>
      <c r="C70" s="80">
        <v>1328</v>
      </c>
      <c r="D70" s="100"/>
      <c r="E70" s="89">
        <v>50.23</v>
      </c>
    </row>
    <row r="71" spans="1:5">
      <c r="A71" s="103" t="s">
        <v>1531</v>
      </c>
      <c r="B71" s="80"/>
      <c r="C71" s="80">
        <v>85</v>
      </c>
      <c r="D71" s="100"/>
      <c r="E71" s="89">
        <v>283.33</v>
      </c>
    </row>
    <row r="72" spans="1:5">
      <c r="A72" s="103" t="s">
        <v>1532</v>
      </c>
      <c r="B72" s="80"/>
      <c r="C72" s="80">
        <v>85</v>
      </c>
      <c r="D72" s="100"/>
      <c r="E72" s="89">
        <v>283.33</v>
      </c>
    </row>
    <row r="73" spans="1:5">
      <c r="A73" s="102" t="s">
        <v>1533</v>
      </c>
      <c r="B73" s="80"/>
      <c r="C73" s="80">
        <v>0</v>
      </c>
      <c r="D73" s="100"/>
      <c r="E73" s="89"/>
    </row>
    <row r="74" spans="1:5">
      <c r="A74" s="102" t="s">
        <v>1534</v>
      </c>
      <c r="B74" s="80"/>
      <c r="C74" s="80">
        <v>0</v>
      </c>
      <c r="D74" s="100"/>
      <c r="E74" s="89"/>
    </row>
    <row r="75" spans="1:5">
      <c r="A75" s="102" t="s">
        <v>1535</v>
      </c>
      <c r="B75" s="80"/>
      <c r="C75" s="80">
        <v>0</v>
      </c>
      <c r="D75" s="100"/>
      <c r="E75" s="89"/>
    </row>
    <row r="76" spans="1:5">
      <c r="A76" s="102" t="s">
        <v>1536</v>
      </c>
      <c r="B76" s="80"/>
      <c r="C76" s="80">
        <v>0</v>
      </c>
      <c r="D76" s="100"/>
      <c r="E76" s="89"/>
    </row>
    <row r="77" spans="1:5">
      <c r="A77" s="102" t="s">
        <v>1537</v>
      </c>
      <c r="B77" s="80"/>
      <c r="C77" s="80">
        <v>85</v>
      </c>
      <c r="D77" s="100"/>
      <c r="E77" s="89">
        <v>283.33</v>
      </c>
    </row>
    <row r="78" spans="1:5">
      <c r="A78" s="102" t="s">
        <v>1538</v>
      </c>
      <c r="B78" s="80"/>
      <c r="C78" s="80">
        <v>0</v>
      </c>
      <c r="D78" s="100"/>
      <c r="E78" s="89"/>
    </row>
    <row r="79" spans="1:5">
      <c r="A79" s="102" t="s">
        <v>1539</v>
      </c>
      <c r="B79" s="80"/>
      <c r="C79" s="80">
        <v>0</v>
      </c>
      <c r="D79" s="100"/>
      <c r="E79" s="89"/>
    </row>
    <row r="80" spans="1:5">
      <c r="A80" s="102" t="s">
        <v>1540</v>
      </c>
      <c r="B80" s="80"/>
      <c r="C80" s="80">
        <v>387</v>
      </c>
      <c r="D80" s="100"/>
      <c r="E80" s="89">
        <v>387</v>
      </c>
    </row>
    <row r="81" spans="1:5">
      <c r="A81" s="102" t="s">
        <v>1541</v>
      </c>
      <c r="B81" s="80"/>
      <c r="C81" s="80">
        <v>387</v>
      </c>
      <c r="D81" s="100"/>
      <c r="E81" s="89">
        <v>387</v>
      </c>
    </row>
    <row r="82" spans="1:5">
      <c r="A82" s="102" t="s">
        <v>1482</v>
      </c>
      <c r="B82" s="80"/>
      <c r="C82" s="80">
        <v>387</v>
      </c>
      <c r="D82" s="100"/>
      <c r="E82" s="89"/>
    </row>
    <row r="83" spans="1:5">
      <c r="A83" s="102" t="s">
        <v>1542</v>
      </c>
      <c r="B83" s="80"/>
      <c r="C83" s="80">
        <v>856</v>
      </c>
      <c r="D83" s="100"/>
      <c r="E83" s="89">
        <v>35.36</v>
      </c>
    </row>
    <row r="84" spans="1:5">
      <c r="A84" s="102" t="s">
        <v>1543</v>
      </c>
      <c r="B84" s="80"/>
      <c r="C84" s="80">
        <v>856</v>
      </c>
      <c r="D84" s="100"/>
      <c r="E84" s="89">
        <v>35.36</v>
      </c>
    </row>
    <row r="85" spans="1:5">
      <c r="A85" s="102" t="s">
        <v>932</v>
      </c>
      <c r="B85" s="80"/>
      <c r="C85" s="80">
        <v>0</v>
      </c>
      <c r="D85" s="100"/>
      <c r="E85" s="89"/>
    </row>
    <row r="86" spans="1:5">
      <c r="A86" s="102" t="s">
        <v>1544</v>
      </c>
      <c r="B86" s="80"/>
      <c r="C86" s="80">
        <v>0</v>
      </c>
      <c r="D86" s="100"/>
      <c r="E86" s="89"/>
    </row>
    <row r="87" spans="1:5">
      <c r="A87" s="102" t="s">
        <v>1545</v>
      </c>
      <c r="B87" s="80"/>
      <c r="C87" s="80">
        <v>30</v>
      </c>
      <c r="D87" s="100"/>
      <c r="E87" s="89">
        <v>35.29</v>
      </c>
    </row>
    <row r="88" spans="1:5">
      <c r="A88" s="102" t="s">
        <v>1546</v>
      </c>
      <c r="B88" s="80"/>
      <c r="C88" s="80">
        <v>826</v>
      </c>
      <c r="D88" s="100"/>
      <c r="E88" s="89">
        <v>35.36</v>
      </c>
    </row>
    <row r="89" spans="1:5">
      <c r="A89" s="99" t="s">
        <v>1457</v>
      </c>
      <c r="B89" s="80"/>
      <c r="C89" s="80"/>
      <c r="D89" s="100"/>
      <c r="E89" s="89"/>
    </row>
    <row r="90" spans="1:5">
      <c r="A90" s="101" t="s">
        <v>1474</v>
      </c>
      <c r="B90" s="80"/>
      <c r="C90" s="80"/>
      <c r="D90" s="100"/>
      <c r="E90" s="89"/>
    </row>
    <row r="91" spans="1:5">
      <c r="A91" s="99" t="s">
        <v>1458</v>
      </c>
      <c r="B91" s="80"/>
      <c r="C91" s="80">
        <v>100</v>
      </c>
      <c r="D91" s="100"/>
      <c r="E91" s="89"/>
    </row>
    <row r="92" spans="1:5">
      <c r="A92" s="102" t="s">
        <v>1547</v>
      </c>
      <c r="B92" s="80"/>
      <c r="C92" s="80">
        <v>100</v>
      </c>
      <c r="D92" s="100"/>
      <c r="E92" s="89"/>
    </row>
    <row r="93" spans="1:5">
      <c r="A93" s="102" t="s">
        <v>1548</v>
      </c>
      <c r="B93" s="80"/>
      <c r="C93" s="80">
        <v>100</v>
      </c>
      <c r="D93" s="100"/>
      <c r="E93" s="89"/>
    </row>
    <row r="94" spans="1:5">
      <c r="A94" s="102" t="s">
        <v>1549</v>
      </c>
      <c r="B94" s="80"/>
      <c r="C94" s="80">
        <v>0</v>
      </c>
      <c r="D94" s="100"/>
      <c r="E94" s="89"/>
    </row>
    <row r="95" spans="1:5">
      <c r="A95" s="102" t="s">
        <v>1550</v>
      </c>
      <c r="B95" s="80"/>
      <c r="C95" s="80">
        <v>0</v>
      </c>
      <c r="D95" s="100"/>
      <c r="E95" s="89"/>
    </row>
    <row r="96" spans="1:5">
      <c r="A96" s="102" t="s">
        <v>1551</v>
      </c>
      <c r="B96" s="80"/>
      <c r="C96" s="80">
        <v>0</v>
      </c>
      <c r="D96" s="100"/>
      <c r="E96" s="89"/>
    </row>
    <row r="97" spans="1:5">
      <c r="A97" s="102" t="s">
        <v>1552</v>
      </c>
      <c r="B97" s="80"/>
      <c r="C97" s="80">
        <v>0</v>
      </c>
      <c r="D97" s="100"/>
      <c r="E97" s="89"/>
    </row>
    <row r="98" spans="1:5">
      <c r="A98" s="102" t="s">
        <v>1553</v>
      </c>
      <c r="B98" s="80"/>
      <c r="C98" s="80">
        <v>100</v>
      </c>
      <c r="D98" s="100"/>
      <c r="E98" s="89"/>
    </row>
    <row r="99" spans="1:5">
      <c r="A99" s="99" t="s">
        <v>1459</v>
      </c>
      <c r="B99" s="80"/>
      <c r="C99" s="80">
        <v>200</v>
      </c>
      <c r="D99" s="100"/>
      <c r="E99" s="89"/>
    </row>
    <row r="100" spans="1:5">
      <c r="A100" s="102" t="s">
        <v>1554</v>
      </c>
      <c r="B100" s="80"/>
      <c r="C100" s="80">
        <v>200</v>
      </c>
      <c r="D100" s="100"/>
      <c r="E100" s="89"/>
    </row>
    <row r="101" spans="1:5">
      <c r="A101" s="102" t="s">
        <v>1555</v>
      </c>
      <c r="B101" s="80"/>
      <c r="C101" s="80">
        <v>0</v>
      </c>
      <c r="D101" s="100"/>
      <c r="E101" s="89"/>
    </row>
    <row r="102" spans="1:5">
      <c r="A102" s="102" t="s">
        <v>1556</v>
      </c>
      <c r="B102" s="80"/>
      <c r="C102" s="80">
        <v>0</v>
      </c>
      <c r="D102" s="100"/>
      <c r="E102" s="89"/>
    </row>
    <row r="103" spans="1:5">
      <c r="A103" s="102" t="s">
        <v>1557</v>
      </c>
      <c r="B103" s="80"/>
      <c r="C103" s="80">
        <v>0</v>
      </c>
      <c r="D103" s="100"/>
      <c r="E103" s="89"/>
    </row>
    <row r="104" spans="1:5">
      <c r="A104" s="102" t="s">
        <v>1558</v>
      </c>
      <c r="B104" s="80"/>
      <c r="C104" s="80">
        <v>200</v>
      </c>
      <c r="D104" s="100"/>
      <c r="E104" s="89"/>
    </row>
    <row r="105" spans="1:5">
      <c r="A105" s="99" t="s">
        <v>1460</v>
      </c>
      <c r="B105" s="80">
        <v>1900</v>
      </c>
      <c r="C105" s="80">
        <v>4650</v>
      </c>
      <c r="D105" s="100">
        <f t="shared" ref="D105:D107" si="1">+C105/B105*100</f>
        <v>244.74</v>
      </c>
      <c r="E105" s="89">
        <v>95.58</v>
      </c>
    </row>
    <row r="106" spans="1:5">
      <c r="A106" s="102" t="s">
        <v>1559</v>
      </c>
      <c r="B106" s="80">
        <v>600</v>
      </c>
      <c r="C106" s="80">
        <v>950</v>
      </c>
      <c r="D106" s="100">
        <f t="shared" si="1"/>
        <v>158.33</v>
      </c>
      <c r="E106" s="89">
        <v>35.69</v>
      </c>
    </row>
    <row r="107" spans="1:5">
      <c r="A107" s="102" t="s">
        <v>1560</v>
      </c>
      <c r="B107" s="80">
        <v>600</v>
      </c>
      <c r="C107" s="80">
        <v>950</v>
      </c>
      <c r="D107" s="100">
        <f t="shared" si="1"/>
        <v>158.33</v>
      </c>
      <c r="E107" s="89">
        <v>35.69</v>
      </c>
    </row>
    <row r="108" spans="1:5">
      <c r="A108" s="102" t="s">
        <v>1561</v>
      </c>
      <c r="B108" s="80"/>
      <c r="C108" s="80">
        <v>0</v>
      </c>
      <c r="D108" s="100"/>
      <c r="E108" s="89"/>
    </row>
    <row r="109" spans="1:5">
      <c r="A109" s="102" t="s">
        <v>1562</v>
      </c>
      <c r="B109" s="80"/>
      <c r="C109" s="80">
        <v>234</v>
      </c>
      <c r="D109" s="100"/>
      <c r="E109" s="89">
        <v>10.77</v>
      </c>
    </row>
    <row r="110" spans="1:5">
      <c r="A110" s="102" t="s">
        <v>1563</v>
      </c>
      <c r="B110" s="80"/>
      <c r="C110" s="80">
        <v>665</v>
      </c>
      <c r="D110" s="100"/>
      <c r="E110" s="89">
        <v>182.19</v>
      </c>
    </row>
    <row r="111" spans="1:5">
      <c r="A111" s="102" t="s">
        <v>1564</v>
      </c>
      <c r="B111" s="80"/>
      <c r="C111" s="80">
        <v>17</v>
      </c>
      <c r="D111" s="100"/>
      <c r="E111" s="89">
        <v>19.77</v>
      </c>
    </row>
    <row r="112" spans="1:5">
      <c r="A112" s="102" t="s">
        <v>1565</v>
      </c>
      <c r="B112" s="80"/>
      <c r="C112" s="80">
        <v>0</v>
      </c>
      <c r="D112" s="100"/>
      <c r="E112" s="89"/>
    </row>
    <row r="113" spans="1:5">
      <c r="A113" s="102" t="s">
        <v>1566</v>
      </c>
      <c r="B113" s="80"/>
      <c r="C113" s="80">
        <v>32</v>
      </c>
      <c r="D113" s="100"/>
      <c r="E113" s="89">
        <v>103.23</v>
      </c>
    </row>
    <row r="114" spans="1:5">
      <c r="A114" s="102" t="s">
        <v>1567</v>
      </c>
      <c r="B114" s="80"/>
      <c r="C114" s="80">
        <v>2</v>
      </c>
      <c r="D114" s="100"/>
      <c r="E114" s="89">
        <v>25</v>
      </c>
    </row>
    <row r="115" spans="1:5">
      <c r="A115" s="102" t="s">
        <v>1568</v>
      </c>
      <c r="B115" s="80">
        <v>1300</v>
      </c>
      <c r="C115" s="80">
        <v>3700</v>
      </c>
      <c r="D115" s="100">
        <f>+C115/B115*100</f>
        <v>284.62</v>
      </c>
      <c r="E115" s="89">
        <v>191.41</v>
      </c>
    </row>
    <row r="116" spans="1:5">
      <c r="A116" s="102" t="s">
        <v>1569</v>
      </c>
      <c r="B116" s="80">
        <v>1300</v>
      </c>
      <c r="C116" s="80">
        <v>3700</v>
      </c>
      <c r="D116" s="100">
        <f>+C116/B116*100</f>
        <v>284.62</v>
      </c>
      <c r="E116" s="89">
        <v>191.41</v>
      </c>
    </row>
    <row r="117" spans="1:5">
      <c r="A117" s="99" t="s">
        <v>1461</v>
      </c>
      <c r="B117" s="80"/>
      <c r="C117" s="80">
        <v>596</v>
      </c>
      <c r="D117" s="100"/>
      <c r="E117" s="89"/>
    </row>
    <row r="118" spans="1:5">
      <c r="A118" s="102" t="s">
        <v>1570</v>
      </c>
      <c r="B118" s="80"/>
      <c r="C118" s="80">
        <v>596</v>
      </c>
      <c r="D118" s="100"/>
      <c r="E118" s="89"/>
    </row>
    <row r="119" spans="1:5">
      <c r="A119" s="99" t="s">
        <v>1462</v>
      </c>
      <c r="B119" s="80"/>
      <c r="C119" s="80">
        <v>22</v>
      </c>
      <c r="D119" s="100"/>
      <c r="E119" s="89">
        <v>115.79</v>
      </c>
    </row>
    <row r="120" spans="1:5">
      <c r="A120" s="102" t="s">
        <v>1571</v>
      </c>
      <c r="B120" s="80"/>
      <c r="C120" s="80">
        <v>22</v>
      </c>
      <c r="D120" s="100"/>
      <c r="E120" s="89">
        <v>115.79</v>
      </c>
    </row>
    <row r="121" spans="1:5">
      <c r="A121" s="74" t="s">
        <v>1463</v>
      </c>
      <c r="B121" s="80">
        <v>87000</v>
      </c>
      <c r="C121" s="80">
        <v>43558</v>
      </c>
      <c r="D121" s="100">
        <f>+C121/B121*100</f>
        <v>50.07</v>
      </c>
      <c r="E121" s="89">
        <v>55.81</v>
      </c>
    </row>
    <row r="122" spans="1:5">
      <c r="A122" s="78" t="s">
        <v>1464</v>
      </c>
      <c r="B122" s="80"/>
      <c r="C122" s="80">
        <v>20300</v>
      </c>
      <c r="D122" s="100"/>
      <c r="E122" s="89">
        <v>132.68</v>
      </c>
    </row>
    <row r="123" spans="1:5">
      <c r="A123" s="78" t="s">
        <v>175</v>
      </c>
      <c r="B123" s="80"/>
      <c r="C123" s="80"/>
      <c r="D123" s="100"/>
      <c r="E123" s="89"/>
    </row>
    <row r="124" spans="1:5">
      <c r="A124" s="91" t="s">
        <v>1465</v>
      </c>
      <c r="B124" s="80"/>
      <c r="C124" s="80"/>
      <c r="D124" s="100"/>
      <c r="E124" s="89"/>
    </row>
    <row r="125" spans="1:5">
      <c r="A125" s="91" t="s">
        <v>1466</v>
      </c>
      <c r="B125" s="80"/>
      <c r="C125" s="80">
        <v>497</v>
      </c>
      <c r="D125" s="100"/>
      <c r="E125" s="89"/>
    </row>
    <row r="126" spans="1:5">
      <c r="A126" s="91" t="s">
        <v>1467</v>
      </c>
      <c r="B126" s="80"/>
      <c r="C126" s="80">
        <v>223</v>
      </c>
      <c r="D126" s="100"/>
      <c r="E126" s="89">
        <v>2.62</v>
      </c>
    </row>
    <row r="127" spans="1:5">
      <c r="A127" s="91" t="s">
        <v>1468</v>
      </c>
      <c r="B127" s="80"/>
      <c r="C127" s="80"/>
      <c r="D127" s="100"/>
      <c r="E127" s="89"/>
    </row>
    <row r="128" spans="1:5">
      <c r="A128" s="91" t="s">
        <v>1469</v>
      </c>
      <c r="B128" s="79"/>
      <c r="C128" s="79">
        <v>13369</v>
      </c>
      <c r="D128" s="100"/>
      <c r="E128" s="89">
        <v>85.47</v>
      </c>
    </row>
    <row r="129" spans="1:5">
      <c r="A129" s="74" t="s">
        <v>173</v>
      </c>
      <c r="B129" s="79"/>
      <c r="C129" s="79">
        <v>77947</v>
      </c>
      <c r="D129" s="100"/>
      <c r="E129" s="89">
        <v>66.34</v>
      </c>
    </row>
  </sheetData>
  <mergeCells count="1">
    <mergeCell ref="A2:E2"/>
  </mergeCells>
  <printOptions horizontalCentered="1"/>
  <pageMargins left="0.707638888888889" right="0.707638888888889" top="0.747916666666667" bottom="0.747916666666667" header="0.313888888888889" footer="0.313888888888889"/>
  <pageSetup paperSize="9" scale="91" fitToHeight="0" orientation="portrait"/>
  <headerFooter>
    <oddFooter>&amp;C附表2-12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7"/>
  <sheetViews>
    <sheetView workbookViewId="0">
      <selection activeCell="A17" sqref="A17"/>
    </sheetView>
  </sheetViews>
  <sheetFormatPr defaultColWidth="9" defaultRowHeight="14.25"/>
  <cols>
    <col min="1" max="1" width="28" customWidth="1"/>
    <col min="2" max="2" width="11.6" customWidth="1"/>
    <col min="3" max="3" width="11.7" customWidth="1"/>
    <col min="4" max="4" width="13.4" customWidth="1"/>
    <col min="5" max="5" width="12.2" customWidth="1"/>
    <col min="6" max="6" width="11" customWidth="1"/>
    <col min="7" max="7" width="10.7" customWidth="1"/>
    <col min="8" max="8" width="10.5" customWidth="1"/>
    <col min="9" max="9" width="10.7" customWidth="1"/>
  </cols>
  <sheetData>
    <row r="1" spans="1:1">
      <c r="A1" s="69" t="s">
        <v>1572</v>
      </c>
    </row>
    <row r="2" ht="20.25" spans="1:9">
      <c r="A2" s="70" t="s">
        <v>1573</v>
      </c>
      <c r="B2" s="70"/>
      <c r="C2" s="70"/>
      <c r="D2" s="70"/>
      <c r="E2" s="70"/>
      <c r="F2" s="70"/>
      <c r="G2" s="70"/>
      <c r="H2" s="70"/>
      <c r="I2" s="70"/>
    </row>
    <row r="3" spans="1:9">
      <c r="A3" s="95"/>
      <c r="B3" s="95"/>
      <c r="C3" s="95"/>
      <c r="D3" s="95"/>
      <c r="E3" s="95"/>
      <c r="F3" s="95"/>
      <c r="G3" s="95"/>
      <c r="H3" s="95"/>
      <c r="I3" s="98" t="s">
        <v>1574</v>
      </c>
    </row>
    <row r="4" ht="21.6" customHeight="1" spans="1:9">
      <c r="A4" s="92" t="s">
        <v>1288</v>
      </c>
      <c r="B4" s="74" t="s">
        <v>1365</v>
      </c>
      <c r="C4" s="74" t="s">
        <v>1366</v>
      </c>
      <c r="D4" s="74" t="s">
        <v>1366</v>
      </c>
      <c r="E4" s="74" t="s">
        <v>1366</v>
      </c>
      <c r="F4" s="74" t="s">
        <v>1366</v>
      </c>
      <c r="G4" s="74" t="s">
        <v>1575</v>
      </c>
      <c r="H4" s="74" t="s">
        <v>1575</v>
      </c>
      <c r="I4" s="74" t="s">
        <v>1575</v>
      </c>
    </row>
    <row r="5" ht="22.8" customHeight="1" spans="1:9">
      <c r="A5" s="80" t="s">
        <v>1452</v>
      </c>
      <c r="B5" s="80"/>
      <c r="C5" s="80"/>
      <c r="D5" s="80"/>
      <c r="E5" s="80"/>
      <c r="F5" s="80"/>
      <c r="G5" s="80"/>
      <c r="H5" s="80"/>
      <c r="I5" s="80"/>
    </row>
    <row r="6" ht="22.8" customHeight="1" spans="1:9">
      <c r="A6" s="80" t="s">
        <v>1453</v>
      </c>
      <c r="B6" s="80"/>
      <c r="C6" s="80"/>
      <c r="D6" s="80"/>
      <c r="E6" s="80"/>
      <c r="F6" s="80"/>
      <c r="G6" s="80"/>
      <c r="H6" s="80"/>
      <c r="I6" s="80"/>
    </row>
    <row r="7" ht="22.8" customHeight="1" spans="1:9">
      <c r="A7" s="80" t="s">
        <v>1454</v>
      </c>
      <c r="B7" s="80"/>
      <c r="C7" s="80"/>
      <c r="D7" s="80"/>
      <c r="E7" s="80"/>
      <c r="F7" s="80"/>
      <c r="G7" s="80"/>
      <c r="H7" s="80"/>
      <c r="I7" s="80"/>
    </row>
    <row r="8" ht="22.8" customHeight="1" spans="1:9">
      <c r="A8" s="80" t="s">
        <v>1455</v>
      </c>
      <c r="B8" s="80"/>
      <c r="C8" s="80"/>
      <c r="D8" s="80"/>
      <c r="E8" s="80"/>
      <c r="F8" s="80"/>
      <c r="G8" s="80"/>
      <c r="H8" s="80"/>
      <c r="I8" s="80"/>
    </row>
    <row r="9" ht="22.8" customHeight="1" spans="1:9">
      <c r="A9" s="80" t="s">
        <v>1456</v>
      </c>
      <c r="B9" s="80"/>
      <c r="C9" s="80"/>
      <c r="D9" s="80"/>
      <c r="E9" s="80"/>
      <c r="F9" s="80"/>
      <c r="G9" s="96"/>
      <c r="H9" s="80"/>
      <c r="I9" s="80"/>
    </row>
    <row r="10" ht="22.8" customHeight="1" spans="1:9">
      <c r="A10" s="80" t="s">
        <v>1457</v>
      </c>
      <c r="B10" s="80"/>
      <c r="C10" s="80"/>
      <c r="D10" s="80"/>
      <c r="E10" s="80"/>
      <c r="F10" s="80"/>
      <c r="G10" s="80"/>
      <c r="H10" s="80"/>
      <c r="I10" s="80"/>
    </row>
    <row r="11" ht="22.8" customHeight="1" spans="1:9">
      <c r="A11" s="80" t="s">
        <v>1458</v>
      </c>
      <c r="B11" s="80"/>
      <c r="C11" s="80"/>
      <c r="D11" s="80"/>
      <c r="E11" s="80"/>
      <c r="F11" s="80"/>
      <c r="G11" s="80"/>
      <c r="H11" s="80"/>
      <c r="I11" s="80"/>
    </row>
    <row r="12" ht="22.8" customHeight="1" spans="1:9">
      <c r="A12" s="80" t="s">
        <v>1459</v>
      </c>
      <c r="B12" s="80"/>
      <c r="C12" s="80"/>
      <c r="D12" s="80"/>
      <c r="E12" s="80"/>
      <c r="F12" s="80"/>
      <c r="G12" s="80"/>
      <c r="H12" s="80"/>
      <c r="I12" s="80"/>
    </row>
    <row r="13" ht="22.8" customHeight="1" spans="1:9">
      <c r="A13" s="80" t="s">
        <v>1460</v>
      </c>
      <c r="B13" s="80"/>
      <c r="C13" s="80"/>
      <c r="D13" s="80"/>
      <c r="E13" s="80"/>
      <c r="F13" s="80"/>
      <c r="G13" s="80"/>
      <c r="H13" s="80"/>
      <c r="I13" s="80"/>
    </row>
    <row r="14" ht="22.8" customHeight="1" spans="1:9">
      <c r="A14" s="80" t="s">
        <v>1461</v>
      </c>
      <c r="B14" s="80"/>
      <c r="C14" s="80"/>
      <c r="D14" s="80"/>
      <c r="E14" s="80"/>
      <c r="F14" s="80"/>
      <c r="G14" s="80"/>
      <c r="H14" s="80"/>
      <c r="I14" s="80"/>
    </row>
    <row r="15" ht="22.8" customHeight="1" spans="1:9">
      <c r="A15" s="80" t="s">
        <v>1462</v>
      </c>
      <c r="B15" s="80"/>
      <c r="C15" s="80"/>
      <c r="D15" s="80"/>
      <c r="E15" s="80"/>
      <c r="F15" s="80"/>
      <c r="G15" s="80"/>
      <c r="H15" s="80"/>
      <c r="I15" s="80"/>
    </row>
    <row r="16" ht="22.8" customHeight="1" spans="1:9">
      <c r="A16" s="74" t="s">
        <v>1463</v>
      </c>
      <c r="B16" s="78"/>
      <c r="C16" s="78"/>
      <c r="D16" s="78"/>
      <c r="E16" s="78"/>
      <c r="F16" s="78"/>
      <c r="G16" s="78"/>
      <c r="H16" s="78"/>
      <c r="I16" s="78"/>
    </row>
    <row r="17" ht="25" customHeight="1" spans="1:1">
      <c r="A17" s="97" t="s">
        <v>1411</v>
      </c>
    </row>
  </sheetData>
  <mergeCells count="1">
    <mergeCell ref="A2:I2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>
    <oddFooter>&amp;C附表2-13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selection activeCell="E15" sqref="E15"/>
    </sheetView>
  </sheetViews>
  <sheetFormatPr defaultColWidth="9" defaultRowHeight="14.25" outlineLevelCol="4"/>
  <cols>
    <col min="1" max="1" width="31.9" customWidth="1"/>
    <col min="2" max="2" width="11.4" customWidth="1"/>
    <col min="3" max="3" width="11" customWidth="1"/>
    <col min="4" max="4" width="12.1" customWidth="1"/>
    <col min="5" max="5" width="12.9" customWidth="1"/>
  </cols>
  <sheetData>
    <row r="1" ht="21.6" customHeight="1" spans="1:1">
      <c r="A1" s="69" t="s">
        <v>1576</v>
      </c>
    </row>
    <row r="2" ht="26.4" customHeight="1" spans="1:5">
      <c r="A2" s="70" t="s">
        <v>1577</v>
      </c>
      <c r="B2" s="70"/>
      <c r="C2" s="70"/>
      <c r="D2" s="70"/>
      <c r="E2" s="70"/>
    </row>
    <row r="3" spans="1:5">
      <c r="A3" s="71"/>
      <c r="B3" s="72"/>
      <c r="E3" s="73" t="s">
        <v>100</v>
      </c>
    </row>
    <row r="4" ht="27" spans="1:5">
      <c r="A4" s="74" t="s">
        <v>1288</v>
      </c>
      <c r="B4" s="75" t="s">
        <v>102</v>
      </c>
      <c r="C4" s="76" t="s">
        <v>103</v>
      </c>
      <c r="D4" s="76" t="s">
        <v>104</v>
      </c>
      <c r="E4" s="76" t="s">
        <v>105</v>
      </c>
    </row>
    <row r="5" ht="24.6" customHeight="1" spans="1:5">
      <c r="A5" s="80" t="s">
        <v>1578</v>
      </c>
      <c r="B5" s="80"/>
      <c r="C5" s="80"/>
      <c r="D5" s="80"/>
      <c r="E5" s="79"/>
    </row>
    <row r="6" ht="24.6" customHeight="1" spans="1:5">
      <c r="A6" s="80" t="s">
        <v>1579</v>
      </c>
      <c r="B6" s="80"/>
      <c r="C6" s="80"/>
      <c r="D6" s="80"/>
      <c r="E6" s="79"/>
    </row>
    <row r="7" ht="24.6" customHeight="1" spans="1:5">
      <c r="A7" s="80" t="s">
        <v>1580</v>
      </c>
      <c r="B7" s="80">
        <v>1100</v>
      </c>
      <c r="C7" s="80">
        <v>1100</v>
      </c>
      <c r="D7" s="80">
        <v>100</v>
      </c>
      <c r="E7" s="79">
        <v>99.55</v>
      </c>
    </row>
    <row r="8" ht="24.6" customHeight="1" spans="1:5">
      <c r="A8" s="80" t="s">
        <v>1581</v>
      </c>
      <c r="B8" s="80"/>
      <c r="C8" s="80"/>
      <c r="D8" s="80"/>
      <c r="E8" s="79"/>
    </row>
    <row r="9" ht="24.6" customHeight="1" spans="1:5">
      <c r="A9" s="80" t="s">
        <v>1582</v>
      </c>
      <c r="B9" s="80"/>
      <c r="C9" s="80"/>
      <c r="D9" s="80"/>
      <c r="E9" s="79"/>
    </row>
    <row r="10" ht="24.6" customHeight="1" spans="1:5">
      <c r="A10" s="80" t="s">
        <v>1583</v>
      </c>
      <c r="B10" s="80"/>
      <c r="C10" s="80"/>
      <c r="D10" s="80"/>
      <c r="E10" s="79"/>
    </row>
    <row r="11" ht="24.6" customHeight="1" spans="1:5">
      <c r="A11" s="74" t="s">
        <v>1584</v>
      </c>
      <c r="B11" s="80">
        <v>1100</v>
      </c>
      <c r="C11" s="80">
        <v>1100</v>
      </c>
      <c r="D11" s="80">
        <v>100</v>
      </c>
      <c r="E11" s="79">
        <v>99.55</v>
      </c>
    </row>
    <row r="12" ht="24.6" customHeight="1" spans="1:5">
      <c r="A12" s="93" t="s">
        <v>1585</v>
      </c>
      <c r="B12" s="93"/>
      <c r="C12" s="93"/>
      <c r="D12" s="93"/>
      <c r="E12" s="79"/>
    </row>
    <row r="13" ht="24.6" customHeight="1" spans="1:5">
      <c r="A13" s="93" t="s">
        <v>1586</v>
      </c>
      <c r="B13" s="93"/>
      <c r="C13" s="93">
        <v>5</v>
      </c>
      <c r="D13" s="93"/>
      <c r="E13" s="79"/>
    </row>
    <row r="14" ht="24.6" customHeight="1" spans="1:5">
      <c r="A14" s="94" t="s">
        <v>145</v>
      </c>
      <c r="B14" s="93"/>
      <c r="C14" s="93">
        <v>1105</v>
      </c>
      <c r="D14" s="93"/>
      <c r="E14" s="79">
        <v>100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selection activeCell="D13" sqref="D13"/>
    </sheetView>
  </sheetViews>
  <sheetFormatPr defaultColWidth="9" defaultRowHeight="14.25" outlineLevelCol="4"/>
  <cols>
    <col min="1" max="1" width="32.4" customWidth="1"/>
    <col min="2" max="3" width="11.7" customWidth="1"/>
    <col min="4" max="5" width="13" customWidth="1"/>
  </cols>
  <sheetData>
    <row r="1" ht="20.4" customHeight="1" spans="1:1">
      <c r="A1" s="69" t="s">
        <v>1587</v>
      </c>
    </row>
    <row r="2" ht="27.6" customHeight="1" spans="1:5">
      <c r="A2" s="70" t="s">
        <v>1588</v>
      </c>
      <c r="B2" s="70"/>
      <c r="C2" s="70"/>
      <c r="D2" s="70"/>
      <c r="E2" s="70"/>
    </row>
    <row r="3" spans="1:5">
      <c r="A3" s="71"/>
      <c r="B3" s="72"/>
      <c r="E3" s="73" t="s">
        <v>100</v>
      </c>
    </row>
    <row r="4" ht="34.2" customHeight="1" spans="1:5">
      <c r="A4" s="92" t="s">
        <v>1288</v>
      </c>
      <c r="B4" s="75" t="s">
        <v>102</v>
      </c>
      <c r="C4" s="76" t="s">
        <v>103</v>
      </c>
      <c r="D4" s="76" t="s">
        <v>104</v>
      </c>
      <c r="E4" s="76" t="s">
        <v>105</v>
      </c>
    </row>
    <row r="5" ht="25.8" customHeight="1" spans="1:5">
      <c r="A5" s="80" t="s">
        <v>1589</v>
      </c>
      <c r="B5" s="80"/>
      <c r="C5" s="80"/>
      <c r="D5" s="80"/>
      <c r="E5" s="79"/>
    </row>
    <row r="6" ht="25.8" customHeight="1" spans="1:5">
      <c r="A6" s="80" t="s">
        <v>1590</v>
      </c>
      <c r="B6" s="80"/>
      <c r="C6" s="80"/>
      <c r="D6" s="80"/>
      <c r="E6" s="79"/>
    </row>
    <row r="7" ht="25.8" customHeight="1" spans="1:5">
      <c r="A7" s="80" t="s">
        <v>1591</v>
      </c>
      <c r="B7" s="80"/>
      <c r="C7" s="80"/>
      <c r="D7" s="80"/>
      <c r="E7" s="79"/>
    </row>
    <row r="8" ht="25.8" customHeight="1" spans="1:5">
      <c r="A8" s="80" t="s">
        <v>1592</v>
      </c>
      <c r="B8" s="80"/>
      <c r="C8" s="80"/>
      <c r="D8" s="80"/>
      <c r="E8" s="79"/>
    </row>
    <row r="9" ht="25.8" customHeight="1" spans="1:5">
      <c r="A9" s="80" t="s">
        <v>1593</v>
      </c>
      <c r="B9" s="80">
        <v>1100</v>
      </c>
      <c r="C9" s="80">
        <v>1100</v>
      </c>
      <c r="D9" s="80">
        <v>100</v>
      </c>
      <c r="E9" s="79">
        <v>100</v>
      </c>
    </row>
    <row r="10" ht="25.8" customHeight="1" spans="1:5">
      <c r="A10" s="74" t="s">
        <v>173</v>
      </c>
      <c r="B10" s="80">
        <v>1100</v>
      </c>
      <c r="C10" s="80">
        <v>1100</v>
      </c>
      <c r="D10" s="80">
        <v>100</v>
      </c>
      <c r="E10" s="79">
        <v>100</v>
      </c>
    </row>
    <row r="11" ht="25.8" customHeight="1" spans="1:5">
      <c r="A11" s="80" t="s">
        <v>1594</v>
      </c>
      <c r="B11" s="80"/>
      <c r="C11" s="80"/>
      <c r="D11" s="80"/>
      <c r="E11" s="79"/>
    </row>
    <row r="12" ht="25.8" customHeight="1" spans="1:5">
      <c r="A12" s="80" t="s">
        <v>1595</v>
      </c>
      <c r="B12" s="80"/>
      <c r="C12" s="80"/>
      <c r="D12" s="80"/>
      <c r="E12" s="79"/>
    </row>
    <row r="13" ht="25.8" customHeight="1" spans="1:5">
      <c r="A13" s="80" t="s">
        <v>1596</v>
      </c>
      <c r="B13" s="80"/>
      <c r="C13" s="80">
        <v>5</v>
      </c>
      <c r="D13" s="80"/>
      <c r="E13" s="79"/>
    </row>
    <row r="14" ht="25.8" customHeight="1" spans="1:5">
      <c r="A14" s="74" t="s">
        <v>189</v>
      </c>
      <c r="B14" s="80"/>
      <c r="C14" s="80">
        <v>1105</v>
      </c>
      <c r="D14" s="80"/>
      <c r="E14" s="79">
        <v>100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2"/>
  <sheetViews>
    <sheetView topLeftCell="A5" workbookViewId="0">
      <selection activeCell="K19" sqref="K19"/>
    </sheetView>
  </sheetViews>
  <sheetFormatPr defaultColWidth="9" defaultRowHeight="14.25" outlineLevelCol="4"/>
  <cols>
    <col min="1" max="1" width="38.4" customWidth="1"/>
    <col min="2" max="3" width="10" customWidth="1"/>
    <col min="4" max="4" width="13.4" customWidth="1"/>
    <col min="5" max="5" width="13.4" style="1" customWidth="1"/>
  </cols>
  <sheetData>
    <row r="1" spans="1:1">
      <c r="A1" s="69" t="s">
        <v>1597</v>
      </c>
    </row>
    <row r="2" ht="20.25" spans="1:5">
      <c r="A2" s="70" t="s">
        <v>1598</v>
      </c>
      <c r="B2" s="70"/>
      <c r="C2" s="70"/>
      <c r="D2" s="70"/>
      <c r="E2" s="86"/>
    </row>
    <row r="3" spans="1:5">
      <c r="A3" s="71"/>
      <c r="B3" s="72"/>
      <c r="E3" s="87" t="s">
        <v>100</v>
      </c>
    </row>
    <row r="4" ht="33" customHeight="1" spans="1:5">
      <c r="A4" s="74" t="s">
        <v>1288</v>
      </c>
      <c r="B4" s="75" t="s">
        <v>102</v>
      </c>
      <c r="C4" s="76" t="s">
        <v>103</v>
      </c>
      <c r="D4" s="76" t="s">
        <v>104</v>
      </c>
      <c r="E4" s="88" t="s">
        <v>105</v>
      </c>
    </row>
    <row r="5" ht="24.6" customHeight="1" spans="1:5">
      <c r="A5" s="80" t="s">
        <v>1578</v>
      </c>
      <c r="B5" s="80"/>
      <c r="C5" s="80"/>
      <c r="D5" s="80"/>
      <c r="E5" s="89"/>
    </row>
    <row r="6" ht="24.6" customHeight="1" spans="1:5">
      <c r="A6" s="90" t="s">
        <v>1599</v>
      </c>
      <c r="B6" s="80"/>
      <c r="C6" s="80"/>
      <c r="D6" s="80"/>
      <c r="E6" s="89"/>
    </row>
    <row r="7" ht="24.6" customHeight="1" spans="1:5">
      <c r="A7" s="91" t="s">
        <v>1600</v>
      </c>
      <c r="B7" s="80"/>
      <c r="C7" s="80"/>
      <c r="D7" s="80"/>
      <c r="E7" s="89"/>
    </row>
    <row r="8" ht="24.6" customHeight="1" spans="1:5">
      <c r="A8" s="91" t="s">
        <v>1600</v>
      </c>
      <c r="B8" s="80"/>
      <c r="C8" s="80"/>
      <c r="D8" s="80"/>
      <c r="E8" s="89"/>
    </row>
    <row r="9" ht="24.6" customHeight="1" spans="1:5">
      <c r="A9" s="91" t="s">
        <v>1600</v>
      </c>
      <c r="B9" s="80"/>
      <c r="C9" s="80"/>
      <c r="D9" s="80"/>
      <c r="E9" s="89"/>
    </row>
    <row r="10" ht="24.6" customHeight="1" spans="1:5">
      <c r="A10" s="91" t="s">
        <v>1600</v>
      </c>
      <c r="B10" s="80"/>
      <c r="C10" s="80"/>
      <c r="D10" s="80"/>
      <c r="E10" s="89"/>
    </row>
    <row r="11" ht="24.6" customHeight="1" spans="1:5">
      <c r="A11" s="80" t="s">
        <v>1579</v>
      </c>
      <c r="B11" s="80"/>
      <c r="C11" s="80"/>
      <c r="D11" s="80"/>
      <c r="E11" s="89"/>
    </row>
    <row r="12" ht="24.6" customHeight="1" spans="1:5">
      <c r="A12" s="90" t="s">
        <v>1601</v>
      </c>
      <c r="B12" s="80"/>
      <c r="C12" s="80"/>
      <c r="D12" s="80"/>
      <c r="E12" s="89"/>
    </row>
    <row r="13" ht="24.6" customHeight="1" spans="1:5">
      <c r="A13" s="91" t="s">
        <v>1602</v>
      </c>
      <c r="B13" s="80"/>
      <c r="C13" s="80"/>
      <c r="D13" s="80"/>
      <c r="E13" s="89"/>
    </row>
    <row r="14" ht="24.6" customHeight="1" spans="1:5">
      <c r="A14" s="91" t="s">
        <v>1603</v>
      </c>
      <c r="B14" s="80"/>
      <c r="C14" s="80"/>
      <c r="D14" s="80"/>
      <c r="E14" s="89"/>
    </row>
    <row r="15" ht="24.6" customHeight="1" spans="1:5">
      <c r="A15" s="91" t="s">
        <v>1604</v>
      </c>
      <c r="B15" s="80"/>
      <c r="C15" s="80"/>
      <c r="D15" s="80"/>
      <c r="E15" s="89"/>
    </row>
    <row r="16" ht="24.6" customHeight="1" spans="1:5">
      <c r="A16" s="80" t="s">
        <v>1580</v>
      </c>
      <c r="B16" s="80">
        <v>1100</v>
      </c>
      <c r="C16" s="80">
        <v>1100</v>
      </c>
      <c r="D16" s="80">
        <v>100</v>
      </c>
      <c r="E16" s="89">
        <v>99.55</v>
      </c>
    </row>
    <row r="17" ht="24.6" customHeight="1" spans="1:5">
      <c r="A17" s="80" t="s">
        <v>1581</v>
      </c>
      <c r="B17" s="80"/>
      <c r="C17" s="80"/>
      <c r="D17" s="80"/>
      <c r="E17" s="89"/>
    </row>
    <row r="18" ht="24.6" customHeight="1" spans="1:5">
      <c r="A18" s="80" t="s">
        <v>1605</v>
      </c>
      <c r="B18" s="80"/>
      <c r="C18" s="80"/>
      <c r="D18" s="80"/>
      <c r="E18" s="89"/>
    </row>
    <row r="19" ht="24.6" customHeight="1" spans="1:5">
      <c r="A19" s="74" t="s">
        <v>1584</v>
      </c>
      <c r="B19" s="80">
        <v>1100</v>
      </c>
      <c r="C19" s="80">
        <v>1100</v>
      </c>
      <c r="D19" s="80">
        <v>100</v>
      </c>
      <c r="E19" s="89">
        <v>99.5</v>
      </c>
    </row>
    <row r="20" ht="24.6" customHeight="1" spans="1:5">
      <c r="A20" s="80" t="s">
        <v>1585</v>
      </c>
      <c r="B20" s="80"/>
      <c r="C20" s="80"/>
      <c r="D20" s="80"/>
      <c r="E20" s="89"/>
    </row>
    <row r="21" ht="24.6" customHeight="1" spans="1:5">
      <c r="A21" s="80" t="s">
        <v>1586</v>
      </c>
      <c r="B21" s="80"/>
      <c r="C21" s="80">
        <v>5</v>
      </c>
      <c r="D21" s="80"/>
      <c r="E21" s="89"/>
    </row>
    <row r="22" ht="24.6" customHeight="1" spans="1:5">
      <c r="A22" s="74" t="s">
        <v>145</v>
      </c>
      <c r="B22" s="80"/>
      <c r="C22" s="80">
        <v>1105</v>
      </c>
      <c r="D22" s="80"/>
      <c r="E22" s="89">
        <v>100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>
    <oddFooter>&amp;C附表2-16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6"/>
  <sheetViews>
    <sheetView topLeftCell="A3" workbookViewId="0">
      <selection activeCell="D35" sqref="D35"/>
    </sheetView>
  </sheetViews>
  <sheetFormatPr defaultColWidth="9" defaultRowHeight="14.25" outlineLevelCol="4"/>
  <cols>
    <col min="1" max="1" width="42.1" customWidth="1"/>
    <col min="2" max="3" width="11.4" customWidth="1"/>
    <col min="4" max="5" width="13.3" customWidth="1"/>
  </cols>
  <sheetData>
    <row r="1" ht="22.8" customHeight="1" spans="1:1">
      <c r="A1" s="69" t="s">
        <v>1606</v>
      </c>
    </row>
    <row r="2" ht="28.8" customHeight="1" spans="1:5">
      <c r="A2" s="70" t="s">
        <v>1607</v>
      </c>
      <c r="B2" s="70"/>
      <c r="C2" s="70"/>
      <c r="D2" s="70"/>
      <c r="E2" s="70"/>
    </row>
    <row r="3" spans="1:5">
      <c r="A3" s="71"/>
      <c r="B3" s="72"/>
      <c r="E3" s="73" t="s">
        <v>100</v>
      </c>
    </row>
    <row r="4" ht="28.8" customHeight="1" spans="1:5">
      <c r="A4" s="74" t="s">
        <v>1288</v>
      </c>
      <c r="B4" s="75" t="s">
        <v>102</v>
      </c>
      <c r="C4" s="76" t="s">
        <v>103</v>
      </c>
      <c r="D4" s="76" t="s">
        <v>104</v>
      </c>
      <c r="E4" s="76" t="s">
        <v>105</v>
      </c>
    </row>
    <row r="5" spans="1:5">
      <c r="A5" s="77" t="s">
        <v>1589</v>
      </c>
      <c r="B5" s="78"/>
      <c r="C5" s="78"/>
      <c r="D5" s="78"/>
      <c r="E5" s="79"/>
    </row>
    <row r="6" spans="1:5">
      <c r="A6" s="77" t="s">
        <v>1608</v>
      </c>
      <c r="B6" s="80"/>
      <c r="C6" s="80"/>
      <c r="D6" s="80"/>
      <c r="E6" s="79"/>
    </row>
    <row r="7" spans="1:5">
      <c r="A7" s="81" t="s">
        <v>1609</v>
      </c>
      <c r="B7" s="80"/>
      <c r="C7" s="80"/>
      <c r="D7" s="80"/>
      <c r="E7" s="79"/>
    </row>
    <row r="8" spans="1:5">
      <c r="A8" s="81" t="s">
        <v>1610</v>
      </c>
      <c r="B8" s="80"/>
      <c r="C8" s="80"/>
      <c r="D8" s="80"/>
      <c r="E8" s="79"/>
    </row>
    <row r="9" spans="1:5">
      <c r="A9" s="81" t="s">
        <v>1611</v>
      </c>
      <c r="B9" s="80"/>
      <c r="C9" s="80"/>
      <c r="D9" s="80"/>
      <c r="E9" s="79"/>
    </row>
    <row r="10" spans="1:5">
      <c r="A10" s="81" t="s">
        <v>1612</v>
      </c>
      <c r="B10" s="80"/>
      <c r="C10" s="80"/>
      <c r="D10" s="80"/>
      <c r="E10" s="79"/>
    </row>
    <row r="11" spans="1:5">
      <c r="A11" s="81" t="s">
        <v>1613</v>
      </c>
      <c r="B11" s="80"/>
      <c r="C11" s="80"/>
      <c r="D11" s="80"/>
      <c r="E11" s="79"/>
    </row>
    <row r="12" spans="1:5">
      <c r="A12" s="81" t="s">
        <v>1614</v>
      </c>
      <c r="B12" s="80"/>
      <c r="C12" s="80"/>
      <c r="D12" s="80"/>
      <c r="E12" s="79"/>
    </row>
    <row r="13" spans="1:5">
      <c r="A13" s="81" t="s">
        <v>1615</v>
      </c>
      <c r="B13" s="80"/>
      <c r="C13" s="80"/>
      <c r="D13" s="80"/>
      <c r="E13" s="79"/>
    </row>
    <row r="14" spans="1:5">
      <c r="A14" s="81" t="s">
        <v>1616</v>
      </c>
      <c r="B14" s="80"/>
      <c r="C14" s="80"/>
      <c r="D14" s="80"/>
      <c r="E14" s="79"/>
    </row>
    <row r="15" spans="1:5">
      <c r="A15" s="77" t="s">
        <v>1590</v>
      </c>
      <c r="B15" s="82"/>
      <c r="C15" s="82"/>
      <c r="D15" s="82"/>
      <c r="E15" s="79"/>
    </row>
    <row r="16" spans="1:5">
      <c r="A16" s="83" t="s">
        <v>1617</v>
      </c>
      <c r="B16" s="84"/>
      <c r="C16" s="84"/>
      <c r="D16" s="84"/>
      <c r="E16" s="79"/>
    </row>
    <row r="17" spans="1:5">
      <c r="A17" s="81" t="s">
        <v>1618</v>
      </c>
      <c r="B17" s="84"/>
      <c r="C17" s="84"/>
      <c r="D17" s="84"/>
      <c r="E17" s="79"/>
    </row>
    <row r="18" spans="1:5">
      <c r="A18" s="81" t="s">
        <v>1619</v>
      </c>
      <c r="B18" s="84"/>
      <c r="C18" s="84"/>
      <c r="D18" s="84"/>
      <c r="E18" s="79"/>
    </row>
    <row r="19" spans="1:5">
      <c r="A19" s="81" t="s">
        <v>1620</v>
      </c>
      <c r="B19" s="84"/>
      <c r="C19" s="84"/>
      <c r="D19" s="84"/>
      <c r="E19" s="79"/>
    </row>
    <row r="20" spans="1:5">
      <c r="A20" s="81" t="s">
        <v>1621</v>
      </c>
      <c r="B20" s="84"/>
      <c r="C20" s="84"/>
      <c r="D20" s="84"/>
      <c r="E20" s="79"/>
    </row>
    <row r="21" spans="1:5">
      <c r="A21" s="81" t="s">
        <v>1622</v>
      </c>
      <c r="B21" s="84"/>
      <c r="C21" s="84"/>
      <c r="D21" s="84"/>
      <c r="E21" s="79"/>
    </row>
    <row r="22" spans="1:5">
      <c r="A22" s="81" t="s">
        <v>1623</v>
      </c>
      <c r="B22" s="84"/>
      <c r="C22" s="84"/>
      <c r="D22" s="84"/>
      <c r="E22" s="79"/>
    </row>
    <row r="23" spans="1:5">
      <c r="A23" s="81" t="s">
        <v>1624</v>
      </c>
      <c r="B23" s="84"/>
      <c r="C23" s="84"/>
      <c r="D23" s="84"/>
      <c r="E23" s="79"/>
    </row>
    <row r="24" spans="1:5">
      <c r="A24" s="77" t="s">
        <v>1591</v>
      </c>
      <c r="B24" s="82"/>
      <c r="C24" s="82"/>
      <c r="D24" s="82"/>
      <c r="E24" s="79"/>
    </row>
    <row r="25" spans="1:5">
      <c r="A25" s="77" t="s">
        <v>1625</v>
      </c>
      <c r="B25" s="84"/>
      <c r="C25" s="84"/>
      <c r="D25" s="84"/>
      <c r="E25" s="79"/>
    </row>
    <row r="26" spans="1:5">
      <c r="A26" s="77" t="s">
        <v>1592</v>
      </c>
      <c r="B26" s="82"/>
      <c r="C26" s="82"/>
      <c r="D26" s="82"/>
      <c r="E26" s="79"/>
    </row>
    <row r="27" spans="1:5">
      <c r="A27" s="77" t="s">
        <v>1626</v>
      </c>
      <c r="B27" s="84"/>
      <c r="C27" s="84"/>
      <c r="D27" s="84"/>
      <c r="E27" s="79"/>
    </row>
    <row r="28" spans="1:5">
      <c r="A28" s="77" t="s">
        <v>1627</v>
      </c>
      <c r="B28" s="84"/>
      <c r="C28" s="84"/>
      <c r="D28" s="84"/>
      <c r="E28" s="79"/>
    </row>
    <row r="29" spans="1:5">
      <c r="A29" s="77" t="s">
        <v>1628</v>
      </c>
      <c r="B29" s="84"/>
      <c r="C29" s="84"/>
      <c r="D29" s="84"/>
      <c r="E29" s="79"/>
    </row>
    <row r="30" spans="1:5">
      <c r="A30" s="77" t="s">
        <v>1593</v>
      </c>
      <c r="B30" s="82">
        <v>1100</v>
      </c>
      <c r="C30" s="82">
        <v>1100</v>
      </c>
      <c r="D30" s="82">
        <f>+C30/B30*100</f>
        <v>100</v>
      </c>
      <c r="E30" s="79">
        <v>100</v>
      </c>
    </row>
    <row r="31" spans="1:5">
      <c r="A31" s="77" t="s">
        <v>1629</v>
      </c>
      <c r="B31" s="84">
        <v>1100</v>
      </c>
      <c r="C31" s="84">
        <v>1100</v>
      </c>
      <c r="D31" s="84">
        <v>100</v>
      </c>
      <c r="E31" s="79">
        <v>100</v>
      </c>
    </row>
    <row r="32" spans="1:5">
      <c r="A32" s="74" t="s">
        <v>173</v>
      </c>
      <c r="B32" s="84">
        <v>1100</v>
      </c>
      <c r="C32" s="84">
        <v>1100</v>
      </c>
      <c r="D32" s="84">
        <v>100</v>
      </c>
      <c r="E32" s="79">
        <v>100</v>
      </c>
    </row>
    <row r="33" spans="1:5">
      <c r="A33" s="85" t="s">
        <v>1594</v>
      </c>
      <c r="B33" s="84"/>
      <c r="C33" s="84"/>
      <c r="D33" s="84"/>
      <c r="E33" s="79"/>
    </row>
    <row r="34" spans="1:5">
      <c r="A34" s="80" t="s">
        <v>1595</v>
      </c>
      <c r="B34" s="84"/>
      <c r="C34" s="84"/>
      <c r="D34" s="84"/>
      <c r="E34" s="79"/>
    </row>
    <row r="35" spans="1:5">
      <c r="A35" s="80" t="s">
        <v>1596</v>
      </c>
      <c r="B35" s="84"/>
      <c r="C35" s="84">
        <v>5</v>
      </c>
      <c r="D35" s="84"/>
      <c r="E35" s="79"/>
    </row>
    <row r="36" spans="1:5">
      <c r="A36" s="74" t="s">
        <v>1630</v>
      </c>
      <c r="B36" s="84"/>
      <c r="C36" s="84">
        <v>1105</v>
      </c>
      <c r="D36" s="84"/>
      <c r="E36" s="79">
        <v>100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89" fitToHeight="0" orientation="portrait"/>
  <headerFooter>
    <oddFooter>&amp;C附表2-17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topLeftCell="A3" workbookViewId="0">
      <selection activeCell="A17" sqref="A17:E17"/>
    </sheetView>
  </sheetViews>
  <sheetFormatPr defaultColWidth="9" defaultRowHeight="14.25" outlineLevelCol="5"/>
  <cols>
    <col min="1" max="1" width="34.4" customWidth="1"/>
    <col min="2" max="3" width="11.5" customWidth="1"/>
    <col min="4" max="4" width="12" style="1" customWidth="1"/>
    <col min="5" max="5" width="13.7" style="1" customWidth="1"/>
  </cols>
  <sheetData>
    <row r="1" ht="16.8" customHeight="1" spans="1:5">
      <c r="A1" s="9" t="s">
        <v>1631</v>
      </c>
      <c r="B1" s="9"/>
      <c r="C1" s="9"/>
      <c r="D1" s="46"/>
      <c r="E1" s="46"/>
    </row>
    <row r="2" ht="30.6" customHeight="1" spans="1:5">
      <c r="A2" s="47" t="s">
        <v>1632</v>
      </c>
      <c r="B2" s="47"/>
      <c r="C2" s="47"/>
      <c r="D2" s="48"/>
      <c r="E2" s="48"/>
    </row>
    <row r="3" spans="1:5">
      <c r="A3" s="49"/>
      <c r="B3" s="8"/>
      <c r="C3" s="9"/>
      <c r="D3" s="10"/>
      <c r="E3" s="46" t="s">
        <v>100</v>
      </c>
    </row>
    <row r="4" ht="30" customHeight="1" spans="1:5">
      <c r="A4" s="62" t="s">
        <v>1288</v>
      </c>
      <c r="B4" s="13" t="s">
        <v>102</v>
      </c>
      <c r="C4" s="13" t="s">
        <v>103</v>
      </c>
      <c r="D4" s="14" t="s">
        <v>104</v>
      </c>
      <c r="E4" s="51" t="s">
        <v>105</v>
      </c>
    </row>
    <row r="5" ht="30" customHeight="1" spans="1:5">
      <c r="A5" s="43" t="s">
        <v>1633</v>
      </c>
      <c r="B5" s="52"/>
      <c r="C5" s="52">
        <v>11687</v>
      </c>
      <c r="D5" s="53"/>
      <c r="E5" s="63">
        <v>133.78</v>
      </c>
    </row>
    <row r="6" ht="30" customHeight="1" spans="1:5">
      <c r="A6" s="43" t="s">
        <v>1634</v>
      </c>
      <c r="B6" s="64">
        <v>8806</v>
      </c>
      <c r="C6" s="57">
        <v>8806</v>
      </c>
      <c r="D6" s="53">
        <v>100</v>
      </c>
      <c r="E6" s="63">
        <v>105.47</v>
      </c>
    </row>
    <row r="7" ht="30" customHeight="1" spans="1:5">
      <c r="A7" s="43" t="s">
        <v>1635</v>
      </c>
      <c r="B7" s="65">
        <v>19084</v>
      </c>
      <c r="C7" s="66">
        <v>19854</v>
      </c>
      <c r="D7" s="53">
        <v>104.03</v>
      </c>
      <c r="E7" s="63">
        <v>113.49</v>
      </c>
    </row>
    <row r="8" ht="30" customHeight="1" spans="1:5">
      <c r="A8" s="43" t="s">
        <v>1636</v>
      </c>
      <c r="B8" s="66"/>
      <c r="C8" s="66">
        <v>8903</v>
      </c>
      <c r="D8" s="53"/>
      <c r="E8" s="63">
        <v>112.6</v>
      </c>
    </row>
    <row r="9" ht="30" customHeight="1" spans="1:5">
      <c r="A9" s="43" t="s">
        <v>1637</v>
      </c>
      <c r="B9" s="66">
        <v>17787</v>
      </c>
      <c r="C9" s="66">
        <v>18477</v>
      </c>
      <c r="D9" s="53">
        <v>103.88</v>
      </c>
      <c r="E9" s="63">
        <v>116.21</v>
      </c>
    </row>
    <row r="10" ht="30" customHeight="1" spans="1:5">
      <c r="A10" s="27" t="s">
        <v>1638</v>
      </c>
      <c r="B10" s="66"/>
      <c r="C10" s="66"/>
      <c r="D10" s="53"/>
      <c r="E10" s="63"/>
    </row>
    <row r="11" ht="30" customHeight="1" spans="1:5">
      <c r="A11" s="29" t="s">
        <v>1639</v>
      </c>
      <c r="B11" s="66">
        <v>15411</v>
      </c>
      <c r="C11" s="66">
        <v>15745</v>
      </c>
      <c r="D11" s="53">
        <v>102.17</v>
      </c>
      <c r="E11" s="63">
        <v>114.55</v>
      </c>
    </row>
    <row r="12" ht="30" customHeight="1" spans="1:5">
      <c r="A12" s="27" t="s">
        <v>1640</v>
      </c>
      <c r="B12" s="66">
        <v>2376</v>
      </c>
      <c r="C12" s="66">
        <v>2732</v>
      </c>
      <c r="D12" s="53">
        <v>114.98</v>
      </c>
      <c r="E12" s="63">
        <v>126.83</v>
      </c>
    </row>
    <row r="13" ht="30" customHeight="1" spans="1:5">
      <c r="A13" s="43" t="s">
        <v>1641</v>
      </c>
      <c r="B13" s="66"/>
      <c r="C13" s="66">
        <v>1201</v>
      </c>
      <c r="D13" s="54"/>
      <c r="E13" s="63">
        <v>180.33</v>
      </c>
    </row>
    <row r="14" ht="30" customHeight="1" spans="1:5">
      <c r="A14" s="43" t="s">
        <v>1642</v>
      </c>
      <c r="B14" s="66"/>
      <c r="C14" s="66">
        <v>574</v>
      </c>
      <c r="D14" s="54"/>
      <c r="E14" s="63">
        <v>163.07</v>
      </c>
    </row>
    <row r="15" ht="30" customHeight="1" spans="1:5">
      <c r="A15" s="43" t="s">
        <v>1643</v>
      </c>
      <c r="B15" s="66"/>
      <c r="C15" s="66">
        <v>507</v>
      </c>
      <c r="D15" s="54"/>
      <c r="E15" s="63">
        <v>133.77</v>
      </c>
    </row>
    <row r="16" ht="30" customHeight="1" spans="1:6">
      <c r="A16" s="67" t="s">
        <v>1644</v>
      </c>
      <c r="B16" s="66"/>
      <c r="C16" s="66">
        <v>70009</v>
      </c>
      <c r="D16" s="54"/>
      <c r="E16" s="63">
        <v>117.11</v>
      </c>
      <c r="F16" s="68"/>
    </row>
    <row r="17" ht="52" customHeight="1" spans="1:5">
      <c r="A17" s="35" t="s">
        <v>1645</v>
      </c>
      <c r="B17" s="35"/>
      <c r="C17" s="35"/>
      <c r="D17" s="35"/>
      <c r="E17" s="35"/>
    </row>
  </sheetData>
  <mergeCells count="2">
    <mergeCell ref="A2:E2"/>
    <mergeCell ref="A17:E17"/>
  </mergeCells>
  <conditionalFormatting sqref="A5:A6">
    <cfRule type="expression" dxfId="0" priority="1" stopIfTrue="1">
      <formula>"len($A:$A)=3"</formula>
    </cfRule>
  </conditionalFormatting>
  <conditionalFormatting sqref="D5:D12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>
    <oddFooter>&amp;C附表2-18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workbookViewId="0">
      <selection activeCell="A2" sqref="A2:E2"/>
    </sheetView>
  </sheetViews>
  <sheetFormatPr defaultColWidth="9" defaultRowHeight="14.25" outlineLevelCol="4"/>
  <cols>
    <col min="1" max="1" width="32.3" customWidth="1"/>
    <col min="2" max="2" width="11.5" customWidth="1"/>
    <col min="3" max="3" width="12.6" customWidth="1"/>
    <col min="4" max="4" width="13.1" style="1" customWidth="1"/>
    <col min="5" max="5" width="17.1" style="1" customWidth="1"/>
  </cols>
  <sheetData>
    <row r="1" spans="1:2">
      <c r="A1" s="150" t="s">
        <v>98</v>
      </c>
      <c r="B1" s="72"/>
    </row>
    <row r="2" ht="22.5" spans="1:5">
      <c r="A2" s="166" t="s">
        <v>99</v>
      </c>
      <c r="B2" s="166"/>
      <c r="C2" s="166"/>
      <c r="D2" s="167"/>
      <c r="E2" s="167"/>
    </row>
    <row r="3" spans="1:5">
      <c r="A3" s="153"/>
      <c r="B3" s="72"/>
      <c r="E3" s="87" t="s">
        <v>100</v>
      </c>
    </row>
    <row r="4" ht="27" spans="1:5">
      <c r="A4" s="75" t="s">
        <v>101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spans="1:5">
      <c r="A5" s="78" t="s">
        <v>106</v>
      </c>
      <c r="B5" s="168">
        <v>60350</v>
      </c>
      <c r="C5" s="169">
        <v>56354</v>
      </c>
      <c r="D5" s="170">
        <f>+C5/B5*100</f>
        <v>93.38</v>
      </c>
      <c r="E5" s="89">
        <v>106.84</v>
      </c>
    </row>
    <row r="6" spans="1:5">
      <c r="A6" s="80" t="s">
        <v>107</v>
      </c>
      <c r="B6" s="168">
        <v>4451</v>
      </c>
      <c r="C6" s="169">
        <v>11918</v>
      </c>
      <c r="D6" s="170">
        <f t="shared" ref="D6:D44" si="0">+C6/B6*100</f>
        <v>267.76</v>
      </c>
      <c r="E6" s="89">
        <v>280.89</v>
      </c>
    </row>
    <row r="7" spans="1:5">
      <c r="A7" s="80" t="s">
        <v>108</v>
      </c>
      <c r="B7" s="168">
        <v>26609</v>
      </c>
      <c r="C7" s="169">
        <v>12666</v>
      </c>
      <c r="D7" s="170">
        <f t="shared" si="0"/>
        <v>47.6</v>
      </c>
      <c r="E7" s="89">
        <v>56.84</v>
      </c>
    </row>
    <row r="8" spans="1:5">
      <c r="A8" s="80" t="s">
        <v>109</v>
      </c>
      <c r="B8" s="168">
        <v>9830</v>
      </c>
      <c r="C8" s="169">
        <v>11116</v>
      </c>
      <c r="D8" s="170">
        <f t="shared" si="0"/>
        <v>113.08</v>
      </c>
      <c r="E8" s="89">
        <v>115.65</v>
      </c>
    </row>
    <row r="9" spans="1:5">
      <c r="A9" s="80" t="s">
        <v>110</v>
      </c>
      <c r="B9" s="168"/>
      <c r="C9" s="169"/>
      <c r="D9" s="170"/>
      <c r="E9" s="89"/>
    </row>
    <row r="10" spans="1:5">
      <c r="A10" s="80" t="s">
        <v>111</v>
      </c>
      <c r="B10" s="168">
        <v>1985</v>
      </c>
      <c r="C10" s="169">
        <v>1804</v>
      </c>
      <c r="D10" s="170">
        <f t="shared" si="0"/>
        <v>90.88</v>
      </c>
      <c r="E10" s="89">
        <v>96.57</v>
      </c>
    </row>
    <row r="11" spans="1:5">
      <c r="A11" s="80" t="s">
        <v>112</v>
      </c>
      <c r="B11" s="168">
        <v>280</v>
      </c>
      <c r="C11" s="169">
        <v>150</v>
      </c>
      <c r="D11" s="170">
        <f t="shared" si="0"/>
        <v>53.57</v>
      </c>
      <c r="E11" s="89">
        <v>67.57</v>
      </c>
    </row>
    <row r="12" spans="1:5">
      <c r="A12" s="80" t="s">
        <v>113</v>
      </c>
      <c r="B12" s="168">
        <v>1850</v>
      </c>
      <c r="C12" s="169">
        <v>2006</v>
      </c>
      <c r="D12" s="170">
        <f t="shared" si="0"/>
        <v>108.43</v>
      </c>
      <c r="E12" s="89">
        <v>120.63</v>
      </c>
    </row>
    <row r="13" spans="1:5">
      <c r="A13" s="80" t="s">
        <v>114</v>
      </c>
      <c r="B13" s="168">
        <v>770</v>
      </c>
      <c r="C13" s="169">
        <v>1082</v>
      </c>
      <c r="D13" s="170">
        <f t="shared" si="0"/>
        <v>140.52</v>
      </c>
      <c r="E13" s="89">
        <v>164.69</v>
      </c>
    </row>
    <row r="14" spans="1:5">
      <c r="A14" s="80" t="s">
        <v>115</v>
      </c>
      <c r="B14" s="168">
        <v>780</v>
      </c>
      <c r="C14" s="169">
        <v>910</v>
      </c>
      <c r="D14" s="170">
        <f t="shared" si="0"/>
        <v>116.67</v>
      </c>
      <c r="E14" s="89">
        <v>131.88</v>
      </c>
    </row>
    <row r="15" spans="1:5">
      <c r="A15" s="80" t="s">
        <v>116</v>
      </c>
      <c r="B15" s="168">
        <v>350</v>
      </c>
      <c r="C15" s="169">
        <v>288</v>
      </c>
      <c r="D15" s="170">
        <f t="shared" si="0"/>
        <v>82.29</v>
      </c>
      <c r="E15" s="89">
        <v>106.67</v>
      </c>
    </row>
    <row r="16" spans="1:5">
      <c r="A16" s="80" t="s">
        <v>117</v>
      </c>
      <c r="B16" s="168">
        <v>6080</v>
      </c>
      <c r="C16" s="169">
        <v>7248</v>
      </c>
      <c r="D16" s="170">
        <f t="shared" si="0"/>
        <v>119.21</v>
      </c>
      <c r="E16" s="89">
        <v>127.38</v>
      </c>
    </row>
    <row r="17" spans="1:5">
      <c r="A17" s="80" t="s">
        <v>118</v>
      </c>
      <c r="B17" s="168">
        <v>450</v>
      </c>
      <c r="C17" s="169">
        <v>372</v>
      </c>
      <c r="D17" s="170">
        <f t="shared" si="0"/>
        <v>82.67</v>
      </c>
      <c r="E17" s="89">
        <v>104.79</v>
      </c>
    </row>
    <row r="18" spans="1:5">
      <c r="A18" s="80" t="s">
        <v>119</v>
      </c>
      <c r="B18" s="168">
        <v>5655</v>
      </c>
      <c r="C18" s="169">
        <v>4862</v>
      </c>
      <c r="D18" s="170">
        <f t="shared" si="0"/>
        <v>85.98</v>
      </c>
      <c r="E18" s="89">
        <v>117.1</v>
      </c>
    </row>
    <row r="19" spans="1:5">
      <c r="A19" s="80" t="s">
        <v>120</v>
      </c>
      <c r="B19" s="168">
        <v>1260</v>
      </c>
      <c r="C19" s="169">
        <v>1932</v>
      </c>
      <c r="D19" s="170">
        <f t="shared" si="0"/>
        <v>153.33</v>
      </c>
      <c r="E19" s="89">
        <v>185.59</v>
      </c>
    </row>
    <row r="20" spans="1:5">
      <c r="A20" s="80" t="s">
        <v>121</v>
      </c>
      <c r="B20" s="168"/>
      <c r="C20" s="169"/>
      <c r="D20" s="170"/>
      <c r="E20" s="89"/>
    </row>
    <row r="21" spans="1:5">
      <c r="A21" s="80" t="s">
        <v>122</v>
      </c>
      <c r="B21" s="168"/>
      <c r="C21" s="169"/>
      <c r="D21" s="170"/>
      <c r="E21" s="89"/>
    </row>
    <row r="22" spans="1:5">
      <c r="A22" s="78" t="s">
        <v>123</v>
      </c>
      <c r="B22" s="168">
        <v>23850</v>
      </c>
      <c r="C22" s="169">
        <v>23746</v>
      </c>
      <c r="D22" s="170">
        <f t="shared" si="0"/>
        <v>99.56</v>
      </c>
      <c r="E22" s="89">
        <v>107.54</v>
      </c>
    </row>
    <row r="23" spans="1:5">
      <c r="A23" s="80" t="s">
        <v>124</v>
      </c>
      <c r="B23" s="168">
        <v>6200</v>
      </c>
      <c r="C23" s="169">
        <v>7468</v>
      </c>
      <c r="D23" s="170">
        <f t="shared" si="0"/>
        <v>120.45</v>
      </c>
      <c r="E23" s="89">
        <v>176.22</v>
      </c>
    </row>
    <row r="24" spans="1:5">
      <c r="A24" s="80" t="s">
        <v>125</v>
      </c>
      <c r="B24" s="168">
        <v>6500</v>
      </c>
      <c r="C24" s="169">
        <v>6286</v>
      </c>
      <c r="D24" s="170">
        <f t="shared" si="0"/>
        <v>96.71</v>
      </c>
      <c r="E24" s="89">
        <v>105.03</v>
      </c>
    </row>
    <row r="25" spans="1:5">
      <c r="A25" s="80" t="s">
        <v>126</v>
      </c>
      <c r="B25" s="168">
        <v>1800</v>
      </c>
      <c r="C25" s="169">
        <v>1117</v>
      </c>
      <c r="D25" s="170">
        <f t="shared" si="0"/>
        <v>62.06</v>
      </c>
      <c r="E25" s="89">
        <v>91.48</v>
      </c>
    </row>
    <row r="26" spans="1:5">
      <c r="A26" s="80" t="s">
        <v>127</v>
      </c>
      <c r="B26" s="168"/>
      <c r="C26" s="169"/>
      <c r="D26" s="170"/>
      <c r="E26" s="89">
        <v>0</v>
      </c>
    </row>
    <row r="27" spans="1:5">
      <c r="A27" s="80" t="s">
        <v>128</v>
      </c>
      <c r="B27" s="168">
        <v>5850</v>
      </c>
      <c r="C27" s="169">
        <v>5960</v>
      </c>
      <c r="D27" s="170">
        <f t="shared" si="0"/>
        <v>101.88</v>
      </c>
      <c r="E27" s="89">
        <v>117.28</v>
      </c>
    </row>
    <row r="28" spans="1:5">
      <c r="A28" s="80" t="s">
        <v>129</v>
      </c>
      <c r="B28" s="168"/>
      <c r="C28" s="169"/>
      <c r="D28" s="170"/>
      <c r="E28" s="89"/>
    </row>
    <row r="29" spans="1:5">
      <c r="A29" s="80" t="s">
        <v>130</v>
      </c>
      <c r="B29" s="168"/>
      <c r="C29" s="169"/>
      <c r="D29" s="170"/>
      <c r="E29" s="89"/>
    </row>
    <row r="30" spans="1:5">
      <c r="A30" s="80" t="s">
        <v>131</v>
      </c>
      <c r="B30" s="168">
        <v>3500</v>
      </c>
      <c r="C30" s="169">
        <v>2915</v>
      </c>
      <c r="D30" s="170">
        <f t="shared" si="0"/>
        <v>83.29</v>
      </c>
      <c r="E30" s="89">
        <v>102.28</v>
      </c>
    </row>
    <row r="31" spans="1:5">
      <c r="A31" s="171" t="s">
        <v>132</v>
      </c>
      <c r="B31" s="168">
        <v>84200</v>
      </c>
      <c r="C31" s="169">
        <v>80100</v>
      </c>
      <c r="D31" s="170">
        <f t="shared" si="0"/>
        <v>95.13</v>
      </c>
      <c r="E31" s="89">
        <v>107.05</v>
      </c>
    </row>
    <row r="32" spans="1:4">
      <c r="A32" s="172" t="s">
        <v>133</v>
      </c>
      <c r="B32" s="168"/>
      <c r="D32" s="170"/>
    </row>
    <row r="33" spans="1:5">
      <c r="A33" s="172" t="s">
        <v>134</v>
      </c>
      <c r="B33" s="168"/>
      <c r="C33" s="169">
        <v>171311</v>
      </c>
      <c r="D33" s="170"/>
      <c r="E33" s="89">
        <v>119.05</v>
      </c>
    </row>
    <row r="34" spans="1:5">
      <c r="A34" s="173" t="s">
        <v>135</v>
      </c>
      <c r="B34" s="168"/>
      <c r="C34" s="169">
        <v>171311</v>
      </c>
      <c r="D34" s="170"/>
      <c r="E34" s="89">
        <v>119.05</v>
      </c>
    </row>
    <row r="35" spans="1:5">
      <c r="A35" s="174" t="s">
        <v>136</v>
      </c>
      <c r="B35" s="168"/>
      <c r="C35" s="169">
        <v>5226</v>
      </c>
      <c r="D35" s="170"/>
      <c r="E35" s="89">
        <v>308.68</v>
      </c>
    </row>
    <row r="36" spans="1:5">
      <c r="A36" s="174" t="s">
        <v>137</v>
      </c>
      <c r="B36" s="168"/>
      <c r="C36" s="169">
        <v>84025</v>
      </c>
      <c r="D36" s="170"/>
      <c r="E36" s="89">
        <v>99.41</v>
      </c>
    </row>
    <row r="37" spans="1:5">
      <c r="A37" s="174" t="s">
        <v>138</v>
      </c>
      <c r="B37" s="168"/>
      <c r="C37" s="169">
        <v>82060</v>
      </c>
      <c r="D37" s="170"/>
      <c r="E37" s="89">
        <v>142.27</v>
      </c>
    </row>
    <row r="38" spans="1:5">
      <c r="A38" s="175" t="s">
        <v>139</v>
      </c>
      <c r="B38" s="168"/>
      <c r="C38" s="169"/>
      <c r="D38" s="170"/>
      <c r="E38" s="89"/>
    </row>
    <row r="39" spans="1:5">
      <c r="A39" s="176" t="s">
        <v>140</v>
      </c>
      <c r="B39" s="168"/>
      <c r="C39" s="169">
        <v>24812</v>
      </c>
      <c r="D39" s="170"/>
      <c r="E39" s="89">
        <v>102.95</v>
      </c>
    </row>
    <row r="40" spans="1:5">
      <c r="A40" s="173" t="s">
        <v>141</v>
      </c>
      <c r="B40" s="168"/>
      <c r="C40" s="169"/>
      <c r="D40" s="170"/>
      <c r="E40" s="89">
        <v>0</v>
      </c>
    </row>
    <row r="41" spans="1:5">
      <c r="A41" s="176" t="s">
        <v>142</v>
      </c>
      <c r="B41" s="168"/>
      <c r="C41" s="169">
        <v>223</v>
      </c>
      <c r="D41" s="170"/>
      <c r="E41" s="89">
        <v>2.62</v>
      </c>
    </row>
    <row r="42" spans="1:5">
      <c r="A42" s="177" t="s">
        <v>143</v>
      </c>
      <c r="B42" s="168"/>
      <c r="C42" s="169">
        <v>57574</v>
      </c>
      <c r="D42" s="170"/>
      <c r="E42" s="89">
        <v>341.26</v>
      </c>
    </row>
    <row r="43" spans="1:5">
      <c r="A43" s="176" t="s">
        <v>144</v>
      </c>
      <c r="B43" s="168"/>
      <c r="C43" s="169"/>
      <c r="D43" s="170"/>
      <c r="E43" s="89"/>
    </row>
    <row r="44" spans="1:5">
      <c r="A44" s="171" t="s">
        <v>145</v>
      </c>
      <c r="B44" s="168"/>
      <c r="C44" s="169">
        <v>334020</v>
      </c>
      <c r="D44" s="170"/>
      <c r="E44" s="89">
        <v>123.41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94" fitToHeight="0" orientation="portrait" horizontalDpi="600"/>
  <headerFooter>
    <oddFooter>&amp;C附表2-1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7"/>
  <sheetViews>
    <sheetView topLeftCell="A3" workbookViewId="0">
      <selection activeCell="A17" sqref="A17:E17"/>
    </sheetView>
  </sheetViews>
  <sheetFormatPr defaultColWidth="9" defaultRowHeight="14.25" outlineLevelCol="4"/>
  <cols>
    <col min="1" max="1" width="39.7" customWidth="1"/>
    <col min="2" max="3" width="11" customWidth="1"/>
    <col min="4" max="5" width="14.6" style="1" customWidth="1"/>
  </cols>
  <sheetData>
    <row r="1" ht="22.2" customHeight="1" spans="1:5">
      <c r="A1" s="9" t="s">
        <v>1646</v>
      </c>
      <c r="B1" s="9"/>
      <c r="C1" s="9"/>
      <c r="D1" s="46"/>
      <c r="E1" s="46"/>
    </row>
    <row r="2" ht="30" customHeight="1" spans="1:5">
      <c r="A2" s="47" t="s">
        <v>1647</v>
      </c>
      <c r="B2" s="47"/>
      <c r="C2" s="47"/>
      <c r="D2" s="48"/>
      <c r="E2" s="48"/>
    </row>
    <row r="3" spans="1:5">
      <c r="A3" s="49"/>
      <c r="B3" s="8"/>
      <c r="C3" s="9"/>
      <c r="D3" s="10"/>
      <c r="E3" s="10" t="s">
        <v>100</v>
      </c>
    </row>
    <row r="4" ht="39.6" customHeight="1" spans="1:5">
      <c r="A4" s="50" t="s">
        <v>1288</v>
      </c>
      <c r="B4" s="13" t="s">
        <v>102</v>
      </c>
      <c r="C4" s="13" t="s">
        <v>103</v>
      </c>
      <c r="D4" s="14" t="s">
        <v>104</v>
      </c>
      <c r="E4" s="51" t="s">
        <v>105</v>
      </c>
    </row>
    <row r="5" ht="30" customHeight="1" spans="1:5">
      <c r="A5" s="43" t="s">
        <v>1648</v>
      </c>
      <c r="B5" s="52"/>
      <c r="C5" s="52">
        <v>10909</v>
      </c>
      <c r="D5" s="53"/>
      <c r="E5" s="54">
        <v>110.55</v>
      </c>
    </row>
    <row r="6" ht="30" customHeight="1" spans="1:5">
      <c r="A6" s="43" t="s">
        <v>1649</v>
      </c>
      <c r="B6" s="52">
        <v>6725</v>
      </c>
      <c r="C6" s="52">
        <v>7073</v>
      </c>
      <c r="D6" s="53">
        <v>105.17</v>
      </c>
      <c r="E6" s="54">
        <v>113.73</v>
      </c>
    </row>
    <row r="7" ht="30" customHeight="1" spans="1:5">
      <c r="A7" s="43" t="s">
        <v>1650</v>
      </c>
      <c r="B7" s="55">
        <v>16146</v>
      </c>
      <c r="C7" s="52">
        <v>17677</v>
      </c>
      <c r="D7" s="53">
        <v>109.48</v>
      </c>
      <c r="E7" s="54">
        <v>133.51</v>
      </c>
    </row>
    <row r="8" ht="30" customHeight="1" spans="1:5">
      <c r="A8" s="43" t="s">
        <v>1651</v>
      </c>
      <c r="B8" s="52"/>
      <c r="C8" s="52">
        <v>7873</v>
      </c>
      <c r="D8" s="53"/>
      <c r="E8" s="54">
        <v>105.61</v>
      </c>
    </row>
    <row r="9" ht="30" customHeight="1" spans="1:5">
      <c r="A9" s="43" t="s">
        <v>1652</v>
      </c>
      <c r="B9" s="52">
        <v>16341</v>
      </c>
      <c r="C9" s="52">
        <v>16151</v>
      </c>
      <c r="D9" s="53">
        <v>98.84</v>
      </c>
      <c r="E9" s="54">
        <v>112.87</v>
      </c>
    </row>
    <row r="10" ht="30" customHeight="1" spans="1:5">
      <c r="A10" s="56" t="s">
        <v>1653</v>
      </c>
      <c r="B10" s="52"/>
      <c r="C10" s="52"/>
      <c r="D10" s="53"/>
      <c r="E10" s="54"/>
    </row>
    <row r="11" ht="30" customHeight="1" spans="1:5">
      <c r="A11" s="43" t="s">
        <v>1654</v>
      </c>
      <c r="B11" s="52">
        <v>15025</v>
      </c>
      <c r="C11" s="52">
        <v>14621</v>
      </c>
      <c r="D11" s="53">
        <v>97.31</v>
      </c>
      <c r="E11" s="54">
        <v>112.42</v>
      </c>
    </row>
    <row r="12" ht="30" customHeight="1" spans="1:5">
      <c r="A12" s="56" t="s">
        <v>1655</v>
      </c>
      <c r="B12" s="52">
        <v>1316</v>
      </c>
      <c r="C12" s="57">
        <v>1530</v>
      </c>
      <c r="D12" s="53">
        <v>116.26</v>
      </c>
      <c r="E12" s="54">
        <v>117.42</v>
      </c>
    </row>
    <row r="13" ht="30" customHeight="1" spans="1:5">
      <c r="A13" s="43" t="s">
        <v>1656</v>
      </c>
      <c r="B13" s="58"/>
      <c r="C13" s="13">
        <v>1010</v>
      </c>
      <c r="D13" s="53"/>
      <c r="E13" s="54">
        <v>127.04</v>
      </c>
    </row>
    <row r="14" ht="30" customHeight="1" spans="1:5">
      <c r="A14" s="43" t="s">
        <v>1657</v>
      </c>
      <c r="B14" s="13"/>
      <c r="C14" s="13">
        <v>568</v>
      </c>
      <c r="D14" s="53"/>
      <c r="E14" s="54">
        <v>173.7</v>
      </c>
    </row>
    <row r="15" ht="30" customHeight="1" spans="1:5">
      <c r="A15" s="43" t="s">
        <v>1658</v>
      </c>
      <c r="B15" s="59"/>
      <c r="C15" s="60">
        <v>778</v>
      </c>
      <c r="D15" s="53"/>
      <c r="E15" s="54">
        <v>138.68</v>
      </c>
    </row>
    <row r="16" ht="30" customHeight="1" spans="1:5">
      <c r="A16" s="61" t="s">
        <v>1362</v>
      </c>
      <c r="B16" s="13"/>
      <c r="C16" s="13">
        <v>62039</v>
      </c>
      <c r="D16" s="53"/>
      <c r="E16" s="54">
        <v>117.56</v>
      </c>
    </row>
    <row r="17" ht="60" customHeight="1" spans="1:5">
      <c r="A17" s="35" t="s">
        <v>1645</v>
      </c>
      <c r="B17" s="35"/>
      <c r="C17" s="35"/>
      <c r="D17" s="35"/>
      <c r="E17" s="35"/>
    </row>
  </sheetData>
  <mergeCells count="2">
    <mergeCell ref="A2:E2"/>
    <mergeCell ref="A17:E17"/>
  </mergeCells>
  <conditionalFormatting sqref="A5:A6">
    <cfRule type="expression" dxfId="2" priority="1" stopIfTrue="1">
      <formula>"len($A:$A)=3"</formula>
    </cfRule>
  </conditionalFormatting>
  <conditionalFormatting sqref="D5:D16">
    <cfRule type="cellIs" dxfId="3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0" fitToHeight="0" orientation="portrait"/>
  <headerFooter>
    <oddFooter>&amp;C附表2-19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66"/>
  <sheetViews>
    <sheetView topLeftCell="A53" workbookViewId="0">
      <selection activeCell="A66" sqref="A66:E66"/>
    </sheetView>
  </sheetViews>
  <sheetFormatPr defaultColWidth="9" defaultRowHeight="14.25" outlineLevelCol="4"/>
  <cols>
    <col min="1" max="1" width="28.6" customWidth="1"/>
    <col min="2" max="3" width="11.7" customWidth="1"/>
    <col min="4" max="4" width="14" style="1" customWidth="1"/>
    <col min="5" max="5" width="13.2" style="1" customWidth="1"/>
    <col min="6" max="6" width="11.375" customWidth="1"/>
    <col min="7" max="7" width="12.625"/>
  </cols>
  <sheetData>
    <row r="1" spans="1:5">
      <c r="A1" s="2" t="s">
        <v>1659</v>
      </c>
      <c r="B1" s="3"/>
      <c r="C1" s="2"/>
      <c r="D1" s="4"/>
      <c r="E1" s="4"/>
    </row>
    <row r="2" ht="32.4" customHeight="1" spans="1:5">
      <c r="A2" s="5" t="s">
        <v>1660</v>
      </c>
      <c r="B2" s="5"/>
      <c r="C2" s="5"/>
      <c r="D2" s="6"/>
      <c r="E2" s="6"/>
    </row>
    <row r="3" spans="1:5">
      <c r="A3" s="7"/>
      <c r="B3" s="8"/>
      <c r="C3" s="9"/>
      <c r="D3" s="10"/>
      <c r="E3" s="10" t="s">
        <v>100</v>
      </c>
    </row>
    <row r="4" ht="27" spans="1:5">
      <c r="A4" s="12" t="s">
        <v>1661</v>
      </c>
      <c r="B4" s="13" t="s">
        <v>102</v>
      </c>
      <c r="C4" s="13" t="s">
        <v>103</v>
      </c>
      <c r="D4" s="14" t="s">
        <v>104</v>
      </c>
      <c r="E4" s="36" t="s">
        <v>105</v>
      </c>
    </row>
    <row r="5" ht="27" spans="1:5">
      <c r="A5" s="16" t="s">
        <v>1633</v>
      </c>
      <c r="B5" s="37"/>
      <c r="C5" s="37">
        <v>11687</v>
      </c>
      <c r="D5" s="38"/>
      <c r="E5" s="39">
        <v>133.78</v>
      </c>
    </row>
    <row r="6" spans="1:5">
      <c r="A6" s="20" t="s">
        <v>1662</v>
      </c>
      <c r="B6" s="37"/>
      <c r="C6" s="37">
        <v>11230</v>
      </c>
      <c r="D6" s="38"/>
      <c r="E6" s="39">
        <v>133.45</v>
      </c>
    </row>
    <row r="7" spans="1:5">
      <c r="A7" s="20" t="s">
        <v>1663</v>
      </c>
      <c r="B7" s="37"/>
      <c r="C7" s="37"/>
      <c r="D7" s="38"/>
      <c r="E7" s="39"/>
    </row>
    <row r="8" spans="1:5">
      <c r="A8" s="20" t="s">
        <v>1664</v>
      </c>
      <c r="B8" s="37"/>
      <c r="C8" s="37">
        <v>23</v>
      </c>
      <c r="D8" s="38"/>
      <c r="E8" s="39">
        <v>109.52</v>
      </c>
    </row>
    <row r="9" spans="1:5">
      <c r="A9" s="20" t="s">
        <v>1665</v>
      </c>
      <c r="B9" s="37"/>
      <c r="C9" s="37">
        <v>434</v>
      </c>
      <c r="D9" s="38"/>
      <c r="E9" s="39">
        <v>144.67</v>
      </c>
    </row>
    <row r="10" spans="1:5">
      <c r="A10" s="20" t="s">
        <v>1666</v>
      </c>
      <c r="B10" s="37"/>
      <c r="C10" s="37"/>
      <c r="D10" s="38"/>
      <c r="E10" s="39"/>
    </row>
    <row r="11" ht="27" spans="1:5">
      <c r="A11" s="16" t="s">
        <v>1634</v>
      </c>
      <c r="B11" s="40">
        <v>8806</v>
      </c>
      <c r="C11" s="41">
        <v>8806</v>
      </c>
      <c r="D11" s="42">
        <v>100</v>
      </c>
      <c r="E11" s="39">
        <v>105.47</v>
      </c>
    </row>
    <row r="12" spans="1:5">
      <c r="A12" s="20" t="s">
        <v>1662</v>
      </c>
      <c r="B12" s="40">
        <v>1351</v>
      </c>
      <c r="C12" s="41">
        <v>1351</v>
      </c>
      <c r="D12" s="42">
        <v>100</v>
      </c>
      <c r="E12" s="39">
        <v>100.15</v>
      </c>
    </row>
    <row r="13" spans="1:5">
      <c r="A13" s="20" t="s">
        <v>1663</v>
      </c>
      <c r="B13" s="40">
        <v>6883</v>
      </c>
      <c r="C13" s="41">
        <v>6883</v>
      </c>
      <c r="D13" s="42">
        <v>100</v>
      </c>
      <c r="E13" s="39">
        <v>100.79</v>
      </c>
    </row>
    <row r="14" spans="1:5">
      <c r="A14" s="20" t="s">
        <v>1664</v>
      </c>
      <c r="B14" s="40">
        <v>541</v>
      </c>
      <c r="C14" s="41">
        <v>541</v>
      </c>
      <c r="D14" s="42">
        <v>100</v>
      </c>
      <c r="E14" s="39">
        <v>470.43</v>
      </c>
    </row>
    <row r="15" spans="1:5">
      <c r="A15" s="20" t="s">
        <v>1665</v>
      </c>
      <c r="B15" s="40">
        <v>31</v>
      </c>
      <c r="C15" s="41">
        <v>31</v>
      </c>
      <c r="D15" s="42">
        <v>100</v>
      </c>
      <c r="E15" s="39">
        <v>54.39</v>
      </c>
    </row>
    <row r="16" spans="1:5">
      <c r="A16" s="20" t="s">
        <v>1666</v>
      </c>
      <c r="B16" s="40"/>
      <c r="C16" s="41"/>
      <c r="D16" s="42"/>
      <c r="E16" s="39"/>
    </row>
    <row r="17" ht="27" spans="1:5">
      <c r="A17" s="16" t="s">
        <v>1635</v>
      </c>
      <c r="B17" s="40">
        <v>19084</v>
      </c>
      <c r="C17" s="41">
        <v>19854</v>
      </c>
      <c r="D17" s="42">
        <v>104.03</v>
      </c>
      <c r="E17" s="39">
        <v>113.49</v>
      </c>
    </row>
    <row r="18" spans="1:5">
      <c r="A18" s="43" t="s">
        <v>1662</v>
      </c>
      <c r="B18" s="40">
        <v>11900</v>
      </c>
      <c r="C18" s="41">
        <v>12168</v>
      </c>
      <c r="D18" s="42">
        <v>102.25</v>
      </c>
      <c r="E18" s="39">
        <v>99.57</v>
      </c>
    </row>
    <row r="19" spans="1:5">
      <c r="A19" s="43" t="s">
        <v>1663</v>
      </c>
      <c r="B19" s="40">
        <v>7007</v>
      </c>
      <c r="C19" s="41">
        <v>7507</v>
      </c>
      <c r="D19" s="42">
        <v>107.14</v>
      </c>
      <c r="E19" s="39">
        <v>148.01</v>
      </c>
    </row>
    <row r="20" spans="1:5">
      <c r="A20" s="43" t="s">
        <v>1664</v>
      </c>
      <c r="B20" s="40">
        <v>100</v>
      </c>
      <c r="C20" s="41">
        <v>102</v>
      </c>
      <c r="D20" s="42">
        <v>102</v>
      </c>
      <c r="E20" s="39">
        <v>212.5</v>
      </c>
    </row>
    <row r="21" spans="1:5">
      <c r="A21" s="43" t="s">
        <v>1665</v>
      </c>
      <c r="B21" s="40">
        <v>77</v>
      </c>
      <c r="C21" s="41">
        <v>77</v>
      </c>
      <c r="D21" s="42">
        <v>100</v>
      </c>
      <c r="E21" s="39">
        <v>50</v>
      </c>
    </row>
    <row r="22" spans="1:5">
      <c r="A22" s="43" t="s">
        <v>1666</v>
      </c>
      <c r="B22" s="40"/>
      <c r="C22" s="41"/>
      <c r="D22" s="42"/>
      <c r="E22" s="39"/>
    </row>
    <row r="23" ht="27" spans="1:5">
      <c r="A23" s="16" t="s">
        <v>1636</v>
      </c>
      <c r="B23" s="40"/>
      <c r="C23" s="41">
        <v>8903</v>
      </c>
      <c r="D23" s="42"/>
      <c r="E23" s="39">
        <v>112.6</v>
      </c>
    </row>
    <row r="24" spans="1:5">
      <c r="A24" s="43" t="s">
        <v>1662</v>
      </c>
      <c r="B24" s="40"/>
      <c r="C24" s="41">
        <v>8440</v>
      </c>
      <c r="D24" s="42"/>
      <c r="E24" s="39">
        <v>111.71</v>
      </c>
    </row>
    <row r="25" spans="1:5">
      <c r="A25" s="43" t="s">
        <v>1663</v>
      </c>
      <c r="B25" s="40"/>
      <c r="C25" s="41"/>
      <c r="D25" s="42"/>
      <c r="E25" s="39"/>
    </row>
    <row r="26" spans="1:5">
      <c r="A26" s="43" t="s">
        <v>1664</v>
      </c>
      <c r="B26" s="40"/>
      <c r="C26" s="41">
        <v>442</v>
      </c>
      <c r="D26" s="42"/>
      <c r="E26" s="39">
        <v>133.94</v>
      </c>
    </row>
    <row r="27" spans="1:5">
      <c r="A27" s="43" t="s">
        <v>1665</v>
      </c>
      <c r="B27" s="40"/>
      <c r="C27" s="41">
        <v>21</v>
      </c>
      <c r="D27" s="42"/>
      <c r="E27" s="39">
        <v>95.45</v>
      </c>
    </row>
    <row r="28" spans="1:5">
      <c r="A28" s="43" t="s">
        <v>1666</v>
      </c>
      <c r="B28" s="40"/>
      <c r="C28" s="41"/>
      <c r="D28" s="42"/>
      <c r="E28" s="39"/>
    </row>
    <row r="29" ht="27" spans="1:5">
      <c r="A29" s="16" t="s">
        <v>1637</v>
      </c>
      <c r="B29" s="40"/>
      <c r="C29" s="41">
        <v>18477</v>
      </c>
      <c r="D29" s="42"/>
      <c r="E29" s="39">
        <v>116.21</v>
      </c>
    </row>
    <row r="30" ht="28.5" spans="1:5">
      <c r="A30" s="27" t="s">
        <v>1667</v>
      </c>
      <c r="B30" s="40"/>
      <c r="C30" s="41"/>
      <c r="D30" s="42"/>
      <c r="E30" s="39"/>
    </row>
    <row r="31" spans="1:5">
      <c r="A31" s="20" t="s">
        <v>1662</v>
      </c>
      <c r="B31" s="40"/>
      <c r="C31" s="41"/>
      <c r="D31" s="42"/>
      <c r="E31" s="39"/>
    </row>
    <row r="32" spans="1:5">
      <c r="A32" s="20" t="s">
        <v>1663</v>
      </c>
      <c r="B32" s="40"/>
      <c r="C32" s="41"/>
      <c r="D32" s="42"/>
      <c r="E32" s="39"/>
    </row>
    <row r="33" spans="1:5">
      <c r="A33" s="20" t="s">
        <v>1664</v>
      </c>
      <c r="B33" s="40"/>
      <c r="C33" s="41"/>
      <c r="D33" s="42"/>
      <c r="E33" s="39"/>
    </row>
    <row r="34" spans="1:5">
      <c r="A34" s="20" t="s">
        <v>1665</v>
      </c>
      <c r="B34" s="40"/>
      <c r="C34" s="41"/>
      <c r="D34" s="42"/>
      <c r="E34" s="39"/>
    </row>
    <row r="35" spans="1:5">
      <c r="A35" s="20" t="s">
        <v>1666</v>
      </c>
      <c r="B35" s="40"/>
      <c r="C35" s="41"/>
      <c r="D35" s="42"/>
      <c r="E35" s="39"/>
    </row>
    <row r="36" spans="1:5">
      <c r="A36" s="29" t="s">
        <v>1639</v>
      </c>
      <c r="B36" s="40">
        <v>15411</v>
      </c>
      <c r="C36" s="41">
        <v>15745</v>
      </c>
      <c r="D36" s="42">
        <v>102.17</v>
      </c>
      <c r="E36" s="39">
        <v>114.55</v>
      </c>
    </row>
    <row r="37" spans="1:5">
      <c r="A37" s="20" t="s">
        <v>1662</v>
      </c>
      <c r="B37" s="40">
        <v>3367</v>
      </c>
      <c r="C37" s="41">
        <v>3367</v>
      </c>
      <c r="D37" s="42">
        <v>100</v>
      </c>
      <c r="E37" s="39">
        <v>132.93</v>
      </c>
    </row>
    <row r="38" spans="1:5">
      <c r="A38" s="20" t="s">
        <v>1663</v>
      </c>
      <c r="B38" s="40">
        <v>11733</v>
      </c>
      <c r="C38" s="41">
        <v>12067</v>
      </c>
      <c r="D38" s="42">
        <v>102.85</v>
      </c>
      <c r="E38" s="39">
        <v>108.12</v>
      </c>
    </row>
    <row r="39" spans="1:5">
      <c r="A39" s="20" t="s">
        <v>1664</v>
      </c>
      <c r="B39" s="40">
        <v>311</v>
      </c>
      <c r="C39" s="41">
        <v>311</v>
      </c>
      <c r="D39" s="42">
        <v>100</v>
      </c>
      <c r="E39" s="39">
        <v>609.8</v>
      </c>
    </row>
    <row r="40" spans="1:5">
      <c r="A40" s="20" t="s">
        <v>1665</v>
      </c>
      <c r="B40" s="40"/>
      <c r="C40" s="41"/>
      <c r="D40" s="42"/>
      <c r="E40" s="39"/>
    </row>
    <row r="41" spans="1:5">
      <c r="A41" s="20" t="s">
        <v>1666</v>
      </c>
      <c r="B41" s="40"/>
      <c r="C41" s="41"/>
      <c r="D41" s="42"/>
      <c r="E41" s="39"/>
    </row>
    <row r="42" ht="28.5" spans="1:5">
      <c r="A42" s="27" t="s">
        <v>1668</v>
      </c>
      <c r="B42" s="40">
        <v>2376</v>
      </c>
      <c r="C42" s="41">
        <v>2732</v>
      </c>
      <c r="D42" s="42">
        <v>114.98</v>
      </c>
      <c r="E42" s="39">
        <v>126.83</v>
      </c>
    </row>
    <row r="43" ht="15" spans="1:5">
      <c r="A43" s="27" t="s">
        <v>1669</v>
      </c>
      <c r="B43" s="40">
        <v>601</v>
      </c>
      <c r="C43" s="41">
        <v>697</v>
      </c>
      <c r="D43" s="42">
        <v>115.97</v>
      </c>
      <c r="E43" s="39">
        <v>173.82</v>
      </c>
    </row>
    <row r="44" ht="15" spans="1:5">
      <c r="A44" s="27" t="s">
        <v>1670</v>
      </c>
      <c r="B44" s="40">
        <v>1675</v>
      </c>
      <c r="C44" s="41">
        <v>1820</v>
      </c>
      <c r="D44" s="42">
        <v>108.66</v>
      </c>
      <c r="E44" s="39">
        <v>104.84</v>
      </c>
    </row>
    <row r="45" ht="15" spans="1:5">
      <c r="A45" s="27" t="s">
        <v>1671</v>
      </c>
      <c r="B45" s="40">
        <v>100</v>
      </c>
      <c r="C45" s="41">
        <v>215</v>
      </c>
      <c r="D45" s="42">
        <v>215</v>
      </c>
      <c r="E45" s="39">
        <v>1264.71</v>
      </c>
    </row>
    <row r="46" spans="1:5">
      <c r="A46" s="31" t="s">
        <v>1672</v>
      </c>
      <c r="B46" s="40"/>
      <c r="C46" s="41"/>
      <c r="D46" s="42"/>
      <c r="E46" s="39"/>
    </row>
    <row r="47" spans="1:5">
      <c r="A47" s="31" t="s">
        <v>1673</v>
      </c>
      <c r="B47" s="40"/>
      <c r="C47" s="41"/>
      <c r="D47" s="42"/>
      <c r="E47" s="39"/>
    </row>
    <row r="48" spans="1:5">
      <c r="A48" s="16" t="s">
        <v>1641</v>
      </c>
      <c r="B48" s="40"/>
      <c r="C48" s="41">
        <v>1201</v>
      </c>
      <c r="D48" s="42"/>
      <c r="E48" s="39">
        <v>180.33</v>
      </c>
    </row>
    <row r="49" spans="1:5">
      <c r="A49" s="20" t="s">
        <v>1662</v>
      </c>
      <c r="B49" s="40"/>
      <c r="C49" s="41">
        <v>432</v>
      </c>
      <c r="D49" s="42"/>
      <c r="E49" s="39">
        <v>82.6</v>
      </c>
    </row>
    <row r="50" spans="1:5">
      <c r="A50" s="20" t="s">
        <v>1663</v>
      </c>
      <c r="B50" s="40"/>
      <c r="C50" s="41"/>
      <c r="D50" s="42"/>
      <c r="E50" s="39"/>
    </row>
    <row r="51" spans="1:5">
      <c r="A51" s="20" t="s">
        <v>1664</v>
      </c>
      <c r="B51" s="40"/>
      <c r="C51" s="41">
        <v>8</v>
      </c>
      <c r="D51" s="42"/>
      <c r="E51" s="39">
        <v>266.67</v>
      </c>
    </row>
    <row r="52" spans="1:5">
      <c r="A52" s="20" t="s">
        <v>1665</v>
      </c>
      <c r="B52" s="40"/>
      <c r="C52" s="41">
        <v>761</v>
      </c>
      <c r="D52" s="42"/>
      <c r="E52" s="39">
        <v>543.57</v>
      </c>
    </row>
    <row r="53" spans="1:5">
      <c r="A53" s="20" t="s">
        <v>1666</v>
      </c>
      <c r="B53" s="40"/>
      <c r="C53" s="41"/>
      <c r="D53" s="42"/>
      <c r="E53" s="39"/>
    </row>
    <row r="54" spans="1:5">
      <c r="A54" s="16" t="s">
        <v>1642</v>
      </c>
      <c r="B54" s="40"/>
      <c r="C54" s="41">
        <v>574</v>
      </c>
      <c r="D54" s="42"/>
      <c r="E54" s="39">
        <v>163.07</v>
      </c>
    </row>
    <row r="55" spans="1:5">
      <c r="A55" s="20" t="s">
        <v>1662</v>
      </c>
      <c r="B55" s="40"/>
      <c r="C55" s="41">
        <v>546</v>
      </c>
      <c r="D55" s="42"/>
      <c r="E55" s="39">
        <v>162.5</v>
      </c>
    </row>
    <row r="56" spans="1:5">
      <c r="A56" s="20" t="s">
        <v>1663</v>
      </c>
      <c r="B56" s="40"/>
      <c r="C56" s="41"/>
      <c r="D56" s="42"/>
      <c r="E56" s="39"/>
    </row>
    <row r="57" spans="1:5">
      <c r="A57" s="20" t="s">
        <v>1664</v>
      </c>
      <c r="B57" s="40"/>
      <c r="C57" s="41">
        <v>24</v>
      </c>
      <c r="D57" s="42"/>
      <c r="E57" s="39">
        <v>200</v>
      </c>
    </row>
    <row r="58" spans="1:5">
      <c r="A58" s="20" t="s">
        <v>1665</v>
      </c>
      <c r="B58" s="40"/>
      <c r="C58" s="41">
        <v>4</v>
      </c>
      <c r="D58" s="42"/>
      <c r="E58" s="39">
        <v>100</v>
      </c>
    </row>
    <row r="59" spans="1:5">
      <c r="A59" s="20" t="s">
        <v>1666</v>
      </c>
      <c r="B59" s="40"/>
      <c r="C59" s="41"/>
      <c r="D59" s="42"/>
      <c r="E59" s="39"/>
    </row>
    <row r="60" spans="1:5">
      <c r="A60" s="16" t="s">
        <v>1643</v>
      </c>
      <c r="B60" s="40"/>
      <c r="C60" s="41">
        <v>507</v>
      </c>
      <c r="D60" s="42"/>
      <c r="E60" s="39">
        <v>133.77</v>
      </c>
    </row>
    <row r="61" spans="1:5">
      <c r="A61" s="20" t="s">
        <v>1662</v>
      </c>
      <c r="B61" s="40"/>
      <c r="C61" s="41">
        <v>347</v>
      </c>
      <c r="D61" s="42"/>
      <c r="E61" s="39">
        <v>92.78</v>
      </c>
    </row>
    <row r="62" spans="1:5">
      <c r="A62" s="20" t="s">
        <v>1663</v>
      </c>
      <c r="B62" s="40"/>
      <c r="C62" s="41"/>
      <c r="D62" s="42"/>
      <c r="E62" s="39"/>
    </row>
    <row r="63" spans="1:5">
      <c r="A63" s="20" t="s">
        <v>1664</v>
      </c>
      <c r="B63" s="40"/>
      <c r="C63" s="41">
        <v>3</v>
      </c>
      <c r="D63" s="42"/>
      <c r="E63" s="39">
        <v>60</v>
      </c>
    </row>
    <row r="64" spans="1:5">
      <c r="A64" s="20" t="s">
        <v>1665</v>
      </c>
      <c r="B64" s="40"/>
      <c r="C64" s="41">
        <v>157</v>
      </c>
      <c r="D64" s="42"/>
      <c r="E64" s="39"/>
    </row>
    <row r="65" spans="1:5">
      <c r="A65" s="20" t="s">
        <v>1666</v>
      </c>
      <c r="B65" s="44"/>
      <c r="C65" s="45"/>
      <c r="D65" s="39"/>
      <c r="E65" s="39"/>
    </row>
    <row r="66" ht="60" customHeight="1" spans="1:5">
      <c r="A66" s="35" t="s">
        <v>1645</v>
      </c>
      <c r="B66" s="35"/>
      <c r="C66" s="35"/>
      <c r="D66" s="35"/>
      <c r="E66" s="35"/>
    </row>
  </sheetData>
  <mergeCells count="2">
    <mergeCell ref="A2:E2"/>
    <mergeCell ref="A66:E66"/>
  </mergeCells>
  <conditionalFormatting sqref="A5:A16">
    <cfRule type="expression" dxfId="4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6" priority="4" stopIfTrue="1">
      <formula>"len($A:$A)=3"</formula>
    </cfRule>
  </conditionalFormatting>
  <conditionalFormatting sqref="A49:A53">
    <cfRule type="expression" dxfId="7" priority="3" stopIfTrue="1">
      <formula>"len($A:$A)=3"</formula>
    </cfRule>
  </conditionalFormatting>
  <conditionalFormatting sqref="A55:A59">
    <cfRule type="expression" dxfId="8" priority="2" stopIfTrue="1">
      <formula>"len($A:$A)=3"</formula>
    </cfRule>
  </conditionalFormatting>
  <conditionalFormatting sqref="A61:A65">
    <cfRule type="expression" dxfId="9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2"/>
  <sheetViews>
    <sheetView topLeftCell="A31" workbookViewId="0">
      <selection activeCell="A52" sqref="A52:E52"/>
    </sheetView>
  </sheetViews>
  <sheetFormatPr defaultColWidth="9" defaultRowHeight="14.25" outlineLevelCol="4"/>
  <cols>
    <col min="1" max="1" width="49.9" customWidth="1"/>
    <col min="2" max="2" width="9.6" customWidth="1"/>
    <col min="3" max="3" width="14.25" customWidth="1"/>
    <col min="4" max="4" width="11.8" style="1" customWidth="1"/>
    <col min="5" max="5" width="14.9" style="1" customWidth="1"/>
  </cols>
  <sheetData>
    <row r="1" spans="1:5">
      <c r="A1" s="2" t="s">
        <v>1674</v>
      </c>
      <c r="B1" s="3"/>
      <c r="C1" s="2"/>
      <c r="D1" s="4"/>
      <c r="E1" s="4"/>
    </row>
    <row r="2" ht="20.25" spans="1:5">
      <c r="A2" s="5" t="s">
        <v>1675</v>
      </c>
      <c r="B2" s="5"/>
      <c r="C2" s="5"/>
      <c r="D2" s="6"/>
      <c r="E2" s="6"/>
    </row>
    <row r="3" spans="1:5">
      <c r="A3" s="7"/>
      <c r="B3" s="8"/>
      <c r="C3" s="9"/>
      <c r="D3" s="10"/>
      <c r="E3" s="11" t="s">
        <v>100</v>
      </c>
    </row>
    <row r="4" ht="41.4" customHeight="1" spans="1:5">
      <c r="A4" s="12" t="s">
        <v>1661</v>
      </c>
      <c r="B4" s="13" t="s">
        <v>102</v>
      </c>
      <c r="C4" s="13" t="s">
        <v>103</v>
      </c>
      <c r="D4" s="14" t="s">
        <v>104</v>
      </c>
      <c r="E4" s="15" t="s">
        <v>105</v>
      </c>
    </row>
    <row r="5" spans="1:5">
      <c r="A5" s="16" t="s">
        <v>1648</v>
      </c>
      <c r="B5" s="17"/>
      <c r="C5" s="17">
        <v>10909</v>
      </c>
      <c r="D5" s="18"/>
      <c r="E5" s="19">
        <v>110.55</v>
      </c>
    </row>
    <row r="6" spans="1:5">
      <c r="A6" s="20" t="s">
        <v>1676</v>
      </c>
      <c r="B6" s="17"/>
      <c r="C6" s="17">
        <v>10732</v>
      </c>
      <c r="D6" s="18"/>
      <c r="E6" s="19">
        <v>110.39</v>
      </c>
    </row>
    <row r="7" spans="1:5">
      <c r="A7" s="20" t="s">
        <v>1677</v>
      </c>
      <c r="B7" s="17"/>
      <c r="C7" s="17"/>
      <c r="D7" s="18"/>
      <c r="E7" s="19"/>
    </row>
    <row r="8" spans="1:5">
      <c r="A8" s="20" t="s">
        <v>1678</v>
      </c>
      <c r="B8" s="17"/>
      <c r="C8" s="17">
        <v>86</v>
      </c>
      <c r="D8" s="18"/>
      <c r="E8" s="19">
        <v>126.47</v>
      </c>
    </row>
    <row r="9" spans="1:5">
      <c r="A9" s="20" t="s">
        <v>1679</v>
      </c>
      <c r="B9" s="17"/>
      <c r="C9" s="17">
        <v>91</v>
      </c>
      <c r="D9" s="18"/>
      <c r="E9" s="19">
        <v>116.67</v>
      </c>
    </row>
    <row r="10" spans="1:5">
      <c r="A10" s="16" t="s">
        <v>1649</v>
      </c>
      <c r="B10" s="21">
        <v>6725</v>
      </c>
      <c r="C10" s="22">
        <v>7073</v>
      </c>
      <c r="D10" s="23">
        <v>105.17</v>
      </c>
      <c r="E10" s="19">
        <v>113.73</v>
      </c>
    </row>
    <row r="11" spans="1:5">
      <c r="A11" s="24" t="s">
        <v>1680</v>
      </c>
      <c r="B11" s="21">
        <v>6315</v>
      </c>
      <c r="C11" s="22">
        <v>6627</v>
      </c>
      <c r="D11" s="23">
        <v>104.94</v>
      </c>
      <c r="E11" s="19">
        <v>113.24</v>
      </c>
    </row>
    <row r="12" spans="1:5">
      <c r="A12" s="24" t="s">
        <v>1681</v>
      </c>
      <c r="B12" s="21">
        <v>110</v>
      </c>
      <c r="C12" s="22">
        <v>122</v>
      </c>
      <c r="D12" s="23">
        <v>110.91</v>
      </c>
      <c r="E12" s="19">
        <v>119.61</v>
      </c>
    </row>
    <row r="13" spans="1:5">
      <c r="A13" s="24" t="s">
        <v>1682</v>
      </c>
      <c r="B13" s="21">
        <v>300</v>
      </c>
      <c r="C13" s="22">
        <v>322</v>
      </c>
      <c r="D13" s="23">
        <v>107.33</v>
      </c>
      <c r="E13" s="19">
        <v>121.51</v>
      </c>
    </row>
    <row r="14" spans="1:5">
      <c r="A14" s="24" t="s">
        <v>1683</v>
      </c>
      <c r="B14" s="21"/>
      <c r="C14" s="22">
        <v>2</v>
      </c>
      <c r="D14" s="23"/>
      <c r="E14" s="19"/>
    </row>
    <row r="15" spans="1:5">
      <c r="A15" s="16" t="s">
        <v>1650</v>
      </c>
      <c r="B15" s="21">
        <v>16146</v>
      </c>
      <c r="C15" s="22">
        <v>17677</v>
      </c>
      <c r="D15" s="23">
        <v>109.48</v>
      </c>
      <c r="E15" s="19">
        <v>133.51</v>
      </c>
    </row>
    <row r="16" spans="1:5">
      <c r="A16" s="25" t="s">
        <v>1684</v>
      </c>
      <c r="B16" s="21">
        <v>16076</v>
      </c>
      <c r="C16" s="22">
        <v>17600</v>
      </c>
      <c r="D16" s="23">
        <v>109.48</v>
      </c>
      <c r="E16" s="19">
        <v>133.6</v>
      </c>
    </row>
    <row r="17" spans="1:5">
      <c r="A17" s="25" t="s">
        <v>1685</v>
      </c>
      <c r="B17" s="21">
        <v>70</v>
      </c>
      <c r="C17" s="22">
        <v>77</v>
      </c>
      <c r="D17" s="23">
        <v>110</v>
      </c>
      <c r="E17" s="19">
        <v>116.67</v>
      </c>
    </row>
    <row r="18" spans="1:5">
      <c r="A18" s="16" t="s">
        <v>1651</v>
      </c>
      <c r="B18" s="21"/>
      <c r="C18" s="22">
        <v>7873</v>
      </c>
      <c r="D18" s="23"/>
      <c r="E18" s="19">
        <v>105.61</v>
      </c>
    </row>
    <row r="19" spans="1:5">
      <c r="A19" s="26" t="s">
        <v>1686</v>
      </c>
      <c r="B19" s="21"/>
      <c r="C19" s="22">
        <v>4754</v>
      </c>
      <c r="D19" s="23"/>
      <c r="E19" s="19">
        <v>103.3</v>
      </c>
    </row>
    <row r="20" spans="1:5">
      <c r="A20" s="26" t="s">
        <v>1687</v>
      </c>
      <c r="B20" s="21"/>
      <c r="C20" s="22">
        <v>3112</v>
      </c>
      <c r="D20" s="23"/>
      <c r="E20" s="19">
        <v>109.15</v>
      </c>
    </row>
    <row r="21" spans="1:5">
      <c r="A21" s="26" t="s">
        <v>1688</v>
      </c>
      <c r="B21" s="21"/>
      <c r="C21" s="22">
        <v>7</v>
      </c>
      <c r="D21" s="23"/>
      <c r="E21" s="19">
        <v>350</v>
      </c>
    </row>
    <row r="22" spans="1:5">
      <c r="A22" s="16" t="s">
        <v>1652</v>
      </c>
      <c r="B22" s="21"/>
      <c r="C22" s="22">
        <v>16151</v>
      </c>
      <c r="D22" s="23"/>
      <c r="E22" s="19">
        <v>112.87</v>
      </c>
    </row>
    <row r="23" ht="15" spans="1:5">
      <c r="A23" s="27" t="s">
        <v>1653</v>
      </c>
      <c r="B23" s="21"/>
      <c r="C23" s="22"/>
      <c r="D23" s="23"/>
      <c r="E23" s="19"/>
    </row>
    <row r="24" spans="1:5">
      <c r="A24" s="28" t="s">
        <v>1689</v>
      </c>
      <c r="B24" s="21"/>
      <c r="C24" s="22"/>
      <c r="D24" s="23"/>
      <c r="E24" s="19"/>
    </row>
    <row r="25" spans="1:5">
      <c r="A25" s="28" t="s">
        <v>1690</v>
      </c>
      <c r="B25" s="21"/>
      <c r="C25" s="22"/>
      <c r="D25" s="23"/>
      <c r="E25" s="19"/>
    </row>
    <row r="26" spans="1:5">
      <c r="A26" s="28" t="s">
        <v>1691</v>
      </c>
      <c r="B26" s="21"/>
      <c r="C26" s="22"/>
      <c r="D26" s="23"/>
      <c r="E26" s="19"/>
    </row>
    <row r="27" spans="1:5">
      <c r="A27" s="29" t="s">
        <v>1654</v>
      </c>
      <c r="B27" s="21">
        <v>15025</v>
      </c>
      <c r="C27" s="22">
        <v>14621</v>
      </c>
      <c r="D27" s="23">
        <v>97.31</v>
      </c>
      <c r="E27" s="19">
        <v>112.42</v>
      </c>
    </row>
    <row r="28" spans="1:5">
      <c r="A28" s="30" t="s">
        <v>1692</v>
      </c>
      <c r="B28" s="21">
        <v>13430</v>
      </c>
      <c r="C28" s="22">
        <v>13026</v>
      </c>
      <c r="D28" s="23">
        <v>96.99</v>
      </c>
      <c r="E28" s="19">
        <v>117.84</v>
      </c>
    </row>
    <row r="29" spans="1:5">
      <c r="A29" s="30" t="s">
        <v>1690</v>
      </c>
      <c r="B29" s="21"/>
      <c r="C29" s="22"/>
      <c r="D29" s="23"/>
      <c r="E29" s="19"/>
    </row>
    <row r="30" spans="1:5">
      <c r="A30" s="30" t="s">
        <v>1693</v>
      </c>
      <c r="B30" s="21">
        <v>1595</v>
      </c>
      <c r="C30" s="22">
        <v>1595</v>
      </c>
      <c r="D30" s="23">
        <v>100</v>
      </c>
      <c r="E30" s="19">
        <v>81.71</v>
      </c>
    </row>
    <row r="31" ht="15" spans="1:5">
      <c r="A31" s="27" t="s">
        <v>1655</v>
      </c>
      <c r="B31" s="21">
        <v>1316</v>
      </c>
      <c r="C31" s="22">
        <v>1530</v>
      </c>
      <c r="D31" s="23">
        <v>116.26</v>
      </c>
      <c r="E31" s="19">
        <v>117.42</v>
      </c>
    </row>
    <row r="32" spans="1:5">
      <c r="A32" s="31" t="s">
        <v>1694</v>
      </c>
      <c r="B32" s="21">
        <v>1166</v>
      </c>
      <c r="C32" s="22">
        <v>1268</v>
      </c>
      <c r="D32" s="23">
        <v>108.75</v>
      </c>
      <c r="E32" s="19">
        <v>104.19</v>
      </c>
    </row>
    <row r="33" spans="1:5">
      <c r="A33" s="31" t="s">
        <v>1690</v>
      </c>
      <c r="B33" s="21">
        <v>150</v>
      </c>
      <c r="C33" s="22">
        <v>151</v>
      </c>
      <c r="D33" s="23">
        <v>100.67</v>
      </c>
      <c r="E33" s="19">
        <v>175.58</v>
      </c>
    </row>
    <row r="34" spans="1:5">
      <c r="A34" s="31" t="s">
        <v>1695</v>
      </c>
      <c r="B34" s="21"/>
      <c r="C34" s="22">
        <v>111</v>
      </c>
      <c r="D34" s="23"/>
      <c r="E34" s="19"/>
    </row>
    <row r="35" spans="1:5">
      <c r="A35" s="16" t="s">
        <v>1656</v>
      </c>
      <c r="B35" s="21"/>
      <c r="C35" s="22">
        <v>1010</v>
      </c>
      <c r="D35" s="23"/>
      <c r="E35" s="19">
        <v>127.04</v>
      </c>
    </row>
    <row r="36" spans="1:5">
      <c r="A36" s="32" t="s">
        <v>1696</v>
      </c>
      <c r="B36" s="21"/>
      <c r="C36" s="22"/>
      <c r="D36" s="23"/>
      <c r="E36" s="19"/>
    </row>
    <row r="37" spans="1:5">
      <c r="A37" s="32" t="s">
        <v>1697</v>
      </c>
      <c r="B37" s="21"/>
      <c r="C37" s="22">
        <v>251</v>
      </c>
      <c r="D37" s="23"/>
      <c r="E37" s="19">
        <v>92.28</v>
      </c>
    </row>
    <row r="38" spans="1:5">
      <c r="A38" s="32" t="s">
        <v>1698</v>
      </c>
      <c r="B38" s="21"/>
      <c r="C38" s="22">
        <v>1</v>
      </c>
      <c r="D38" s="23"/>
      <c r="E38" s="19"/>
    </row>
    <row r="39" spans="1:5">
      <c r="A39" s="32" t="s">
        <v>1699</v>
      </c>
      <c r="B39" s="21"/>
      <c r="C39" s="22"/>
      <c r="D39" s="23"/>
      <c r="E39" s="19"/>
    </row>
    <row r="40" spans="1:5">
      <c r="A40" s="32" t="s">
        <v>1700</v>
      </c>
      <c r="B40" s="21"/>
      <c r="C40" s="22">
        <v>758</v>
      </c>
      <c r="D40" s="23"/>
      <c r="E40" s="19">
        <v>144.93</v>
      </c>
    </row>
    <row r="41" spans="1:5">
      <c r="A41" s="16" t="s">
        <v>1657</v>
      </c>
      <c r="B41" s="21"/>
      <c r="C41" s="22">
        <v>568</v>
      </c>
      <c r="D41" s="23"/>
      <c r="E41" s="19">
        <v>173.7</v>
      </c>
    </row>
    <row r="42" spans="1:5">
      <c r="A42" s="33" t="s">
        <v>1701</v>
      </c>
      <c r="B42" s="21"/>
      <c r="C42" s="22">
        <v>187</v>
      </c>
      <c r="D42" s="23"/>
      <c r="E42" s="19">
        <v>82.74</v>
      </c>
    </row>
    <row r="43" spans="1:5">
      <c r="A43" s="33" t="s">
        <v>1702</v>
      </c>
      <c r="B43" s="21"/>
      <c r="C43" s="22">
        <v>69</v>
      </c>
      <c r="D43" s="23"/>
      <c r="E43" s="19">
        <v>84.15</v>
      </c>
    </row>
    <row r="44" spans="1:5">
      <c r="A44" s="33" t="s">
        <v>1678</v>
      </c>
      <c r="B44" s="21"/>
      <c r="C44" s="22"/>
      <c r="D44" s="23"/>
      <c r="E44" s="19"/>
    </row>
    <row r="45" spans="1:5">
      <c r="A45" s="33" t="s">
        <v>1703</v>
      </c>
      <c r="B45" s="21"/>
      <c r="C45" s="22"/>
      <c r="D45" s="23"/>
      <c r="E45" s="19"/>
    </row>
    <row r="46" spans="1:5">
      <c r="A46" s="33" t="s">
        <v>1704</v>
      </c>
      <c r="B46" s="21"/>
      <c r="C46" s="22">
        <v>312</v>
      </c>
      <c r="D46" s="23"/>
      <c r="E46" s="19">
        <v>1642.11</v>
      </c>
    </row>
    <row r="47" spans="1:5">
      <c r="A47" s="16" t="s">
        <v>1658</v>
      </c>
      <c r="B47" s="21"/>
      <c r="C47" s="22">
        <v>778</v>
      </c>
      <c r="D47" s="23"/>
      <c r="E47" s="19">
        <v>138.68</v>
      </c>
    </row>
    <row r="48" spans="1:5">
      <c r="A48" s="34" t="s">
        <v>1705</v>
      </c>
      <c r="B48" s="21"/>
      <c r="C48" s="22"/>
      <c r="D48" s="23"/>
      <c r="E48" s="19"/>
    </row>
    <row r="49" spans="1:5">
      <c r="A49" s="34" t="s">
        <v>1706</v>
      </c>
      <c r="B49" s="21"/>
      <c r="C49" s="22">
        <v>145</v>
      </c>
      <c r="D49" s="23"/>
      <c r="E49" s="19">
        <v>131.82</v>
      </c>
    </row>
    <row r="50" spans="1:5">
      <c r="A50" s="34" t="s">
        <v>1707</v>
      </c>
      <c r="B50" s="21"/>
      <c r="C50" s="22">
        <v>130</v>
      </c>
      <c r="D50" s="23"/>
      <c r="E50" s="19">
        <v>168.83</v>
      </c>
    </row>
    <row r="51" spans="1:5">
      <c r="A51" s="34" t="s">
        <v>1708</v>
      </c>
      <c r="B51" s="21"/>
      <c r="C51" s="22">
        <v>503</v>
      </c>
      <c r="D51" s="23"/>
      <c r="E51" s="19">
        <v>134.49</v>
      </c>
    </row>
    <row r="52" ht="51" customHeight="1" spans="1:5">
      <c r="A52" s="35" t="s">
        <v>1645</v>
      </c>
      <c r="B52" s="35"/>
      <c r="C52" s="35"/>
      <c r="D52" s="35"/>
      <c r="E52" s="35"/>
    </row>
  </sheetData>
  <mergeCells count="2">
    <mergeCell ref="A2:E2"/>
    <mergeCell ref="A52:E52"/>
  </mergeCells>
  <conditionalFormatting sqref="A5:A14">
    <cfRule type="expression" dxfId="1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81" fitToHeight="0" orientation="portrait"/>
  <headerFooter>
    <oddFooter>&amp;C附表2-21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5"/>
  <sheetViews>
    <sheetView topLeftCell="A9" workbookViewId="0">
      <selection activeCell="B25" sqref="B25"/>
    </sheetView>
  </sheetViews>
  <sheetFormatPr defaultColWidth="9" defaultRowHeight="14.25" outlineLevelCol="4"/>
  <cols>
    <col min="1" max="1" width="28.4" customWidth="1"/>
    <col min="2" max="2" width="13.4" customWidth="1"/>
    <col min="3" max="3" width="12.4" customWidth="1"/>
    <col min="4" max="4" width="13.4" style="1" customWidth="1"/>
    <col min="5" max="5" width="14.2" style="1" customWidth="1"/>
  </cols>
  <sheetData>
    <row r="1" spans="1:2">
      <c r="A1" s="150" t="s">
        <v>146</v>
      </c>
      <c r="B1" s="72"/>
    </row>
    <row r="2" ht="22.5" spans="1:5">
      <c r="A2" s="151" t="s">
        <v>147</v>
      </c>
      <c r="B2" s="151"/>
      <c r="C2" s="151"/>
      <c r="D2" s="152"/>
      <c r="E2" s="152"/>
    </row>
    <row r="3" spans="1:5">
      <c r="A3" s="153"/>
      <c r="B3" s="72"/>
      <c r="E3" s="87" t="s">
        <v>100</v>
      </c>
    </row>
    <row r="4" ht="27" spans="1:5">
      <c r="A4" s="154" t="s">
        <v>148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spans="1:5">
      <c r="A5" s="101" t="s">
        <v>149</v>
      </c>
      <c r="B5" s="155">
        <v>15327</v>
      </c>
      <c r="C5" s="156">
        <v>19424</v>
      </c>
      <c r="D5" s="157">
        <v>126.73</v>
      </c>
      <c r="E5" s="89">
        <v>133.13</v>
      </c>
    </row>
    <row r="6" spans="1:5">
      <c r="A6" s="101" t="s">
        <v>150</v>
      </c>
      <c r="B6" s="155">
        <v>0</v>
      </c>
      <c r="C6" s="156">
        <v>0</v>
      </c>
      <c r="D6" s="157"/>
      <c r="E6" s="89"/>
    </row>
    <row r="7" spans="1:5">
      <c r="A7" s="101" t="s">
        <v>151</v>
      </c>
      <c r="B7" s="155">
        <v>316</v>
      </c>
      <c r="C7" s="156">
        <v>411</v>
      </c>
      <c r="D7" s="157">
        <v>130.06</v>
      </c>
      <c r="E7" s="89">
        <v>86.89</v>
      </c>
    </row>
    <row r="8" spans="1:5">
      <c r="A8" s="101" t="s">
        <v>152</v>
      </c>
      <c r="B8" s="155">
        <v>8642</v>
      </c>
      <c r="C8" s="156">
        <v>11997</v>
      </c>
      <c r="D8" s="157">
        <v>138.82</v>
      </c>
      <c r="E8" s="89">
        <v>110.8</v>
      </c>
    </row>
    <row r="9" spans="1:5">
      <c r="A9" s="101" t="s">
        <v>153</v>
      </c>
      <c r="B9" s="155">
        <v>39134</v>
      </c>
      <c r="C9" s="156">
        <v>52500</v>
      </c>
      <c r="D9" s="157">
        <v>134.15</v>
      </c>
      <c r="E9" s="89">
        <v>107.56</v>
      </c>
    </row>
    <row r="10" spans="1:5">
      <c r="A10" s="101" t="s">
        <v>154</v>
      </c>
      <c r="B10" s="155">
        <v>197</v>
      </c>
      <c r="C10" s="156">
        <v>321</v>
      </c>
      <c r="D10" s="157">
        <v>162.94</v>
      </c>
      <c r="E10" s="89">
        <v>65.11</v>
      </c>
    </row>
    <row r="11" spans="1:5">
      <c r="A11" s="101" t="s">
        <v>155</v>
      </c>
      <c r="B11" s="155">
        <v>1437</v>
      </c>
      <c r="C11" s="156">
        <v>5032</v>
      </c>
      <c r="D11" s="157">
        <v>350.17</v>
      </c>
      <c r="E11" s="89">
        <v>129.26</v>
      </c>
    </row>
    <row r="12" spans="1:5">
      <c r="A12" s="101" t="s">
        <v>156</v>
      </c>
      <c r="B12" s="155">
        <v>11215</v>
      </c>
      <c r="C12" s="156">
        <v>39211</v>
      </c>
      <c r="D12" s="157">
        <v>349.63</v>
      </c>
      <c r="E12" s="89">
        <v>111.49</v>
      </c>
    </row>
    <row r="13" spans="1:5">
      <c r="A13" s="101" t="s">
        <v>157</v>
      </c>
      <c r="B13" s="155">
        <v>11766</v>
      </c>
      <c r="C13" s="156">
        <v>33326</v>
      </c>
      <c r="D13" s="157">
        <v>283.24</v>
      </c>
      <c r="E13" s="89">
        <v>111.27</v>
      </c>
    </row>
    <row r="14" spans="1:5">
      <c r="A14" s="101" t="s">
        <v>158</v>
      </c>
      <c r="B14" s="155">
        <v>412</v>
      </c>
      <c r="C14" s="156">
        <v>6057</v>
      </c>
      <c r="D14" s="157">
        <v>1470.15</v>
      </c>
      <c r="E14" s="89">
        <v>121.5</v>
      </c>
    </row>
    <row r="15" spans="1:5">
      <c r="A15" s="101" t="s">
        <v>159</v>
      </c>
      <c r="B15" s="155">
        <v>3602</v>
      </c>
      <c r="C15" s="156">
        <v>29697</v>
      </c>
      <c r="D15" s="157">
        <v>824.46</v>
      </c>
      <c r="E15" s="89">
        <v>127.35</v>
      </c>
    </row>
    <row r="16" spans="1:5">
      <c r="A16" s="101" t="s">
        <v>160</v>
      </c>
      <c r="B16" s="155">
        <v>13822</v>
      </c>
      <c r="C16" s="156">
        <v>44580</v>
      </c>
      <c r="D16" s="157">
        <v>322.53</v>
      </c>
      <c r="E16" s="89">
        <v>90.34</v>
      </c>
    </row>
    <row r="17" spans="1:5">
      <c r="A17" s="101" t="s">
        <v>161</v>
      </c>
      <c r="B17" s="155">
        <v>506</v>
      </c>
      <c r="C17" s="156">
        <v>4773</v>
      </c>
      <c r="D17" s="157">
        <v>943.28</v>
      </c>
      <c r="E17" s="89">
        <v>165.79</v>
      </c>
    </row>
    <row r="18" spans="1:5">
      <c r="A18" s="101" t="s">
        <v>162</v>
      </c>
      <c r="B18" s="155">
        <v>249</v>
      </c>
      <c r="C18" s="156">
        <v>838</v>
      </c>
      <c r="D18" s="157">
        <v>336.55</v>
      </c>
      <c r="E18" s="89">
        <v>36.58</v>
      </c>
    </row>
    <row r="19" spans="1:5">
      <c r="A19" s="101" t="s">
        <v>163</v>
      </c>
      <c r="B19" s="155">
        <v>1059</v>
      </c>
      <c r="C19" s="156">
        <v>3370</v>
      </c>
      <c r="D19" s="157">
        <v>318.22</v>
      </c>
      <c r="E19" s="89">
        <v>138.97</v>
      </c>
    </row>
    <row r="20" spans="1:5">
      <c r="A20" s="101" t="s">
        <v>164</v>
      </c>
      <c r="B20" s="155">
        <v>0</v>
      </c>
      <c r="C20" s="156">
        <v>0</v>
      </c>
      <c r="D20" s="157"/>
      <c r="E20" s="89"/>
    </row>
    <row r="21" spans="1:5">
      <c r="A21" s="101" t="s">
        <v>165</v>
      </c>
      <c r="B21" s="155">
        <v>0</v>
      </c>
      <c r="C21" s="156">
        <v>0</v>
      </c>
      <c r="D21" s="157"/>
      <c r="E21" s="89"/>
    </row>
    <row r="22" spans="1:5">
      <c r="A22" s="101" t="s">
        <v>166</v>
      </c>
      <c r="B22" s="155">
        <v>1162</v>
      </c>
      <c r="C22" s="156">
        <v>5395</v>
      </c>
      <c r="D22" s="157">
        <v>464.29</v>
      </c>
      <c r="E22" s="89">
        <v>321.71</v>
      </c>
    </row>
    <row r="23" spans="1:5">
      <c r="A23" s="101" t="s">
        <v>167</v>
      </c>
      <c r="B23" s="155">
        <v>0</v>
      </c>
      <c r="C23" s="156">
        <v>14178</v>
      </c>
      <c r="D23" s="157"/>
      <c r="E23" s="89">
        <v>1532.76</v>
      </c>
    </row>
    <row r="24" spans="1:5">
      <c r="A24" s="101" t="s">
        <v>168</v>
      </c>
      <c r="B24" s="155">
        <v>608</v>
      </c>
      <c r="C24" s="156">
        <v>1572</v>
      </c>
      <c r="D24" s="157">
        <v>258.55</v>
      </c>
      <c r="E24" s="89">
        <v>168.13</v>
      </c>
    </row>
    <row r="25" spans="1:5">
      <c r="A25" s="101" t="s">
        <v>169</v>
      </c>
      <c r="B25" s="155">
        <v>5982</v>
      </c>
      <c r="C25" s="156">
        <v>0</v>
      </c>
      <c r="D25" s="157">
        <v>0</v>
      </c>
      <c r="E25" s="89"/>
    </row>
    <row r="26" spans="1:5">
      <c r="A26" s="101" t="s">
        <v>170</v>
      </c>
      <c r="B26" s="155">
        <v>15322</v>
      </c>
      <c r="C26" s="156">
        <v>5768</v>
      </c>
      <c r="D26" s="157">
        <v>37.65</v>
      </c>
      <c r="E26" s="89">
        <v>71.54</v>
      </c>
    </row>
    <row r="27" spans="1:5">
      <c r="A27" s="101" t="s">
        <v>171</v>
      </c>
      <c r="B27" s="155">
        <v>1500</v>
      </c>
      <c r="C27" s="156">
        <v>1607</v>
      </c>
      <c r="D27" s="157">
        <v>107.13</v>
      </c>
      <c r="E27" s="89">
        <v>166.18</v>
      </c>
    </row>
    <row r="28" spans="1:5">
      <c r="A28" s="101" t="s">
        <v>172</v>
      </c>
      <c r="B28" s="155">
        <v>0</v>
      </c>
      <c r="C28" s="156">
        <v>60</v>
      </c>
      <c r="D28" s="157"/>
      <c r="E28" s="89">
        <v>193.55</v>
      </c>
    </row>
    <row r="29" spans="1:5">
      <c r="A29" s="158" t="s">
        <v>173</v>
      </c>
      <c r="B29" s="155">
        <v>132258</v>
      </c>
      <c r="C29" s="156">
        <v>280117</v>
      </c>
      <c r="D29" s="157">
        <v>211.8</v>
      </c>
      <c r="E29" s="89">
        <v>115.72</v>
      </c>
    </row>
    <row r="30" spans="1:5">
      <c r="A30" s="159" t="s">
        <v>174</v>
      </c>
      <c r="B30" s="155"/>
      <c r="C30" s="156">
        <v>19674</v>
      </c>
      <c r="D30" s="157"/>
      <c r="E30" s="89">
        <v>936.86</v>
      </c>
    </row>
    <row r="31" spans="1:5">
      <c r="A31" s="159" t="s">
        <v>175</v>
      </c>
      <c r="B31" s="155"/>
      <c r="C31" s="156">
        <v>-252</v>
      </c>
      <c r="D31" s="157"/>
      <c r="E31" s="89">
        <v>32.18</v>
      </c>
    </row>
    <row r="32" spans="1:5">
      <c r="A32" s="160" t="s">
        <v>176</v>
      </c>
      <c r="B32" s="161"/>
      <c r="C32" s="156"/>
      <c r="D32" s="157"/>
      <c r="E32" s="89"/>
    </row>
    <row r="33" spans="1:5">
      <c r="A33" s="160" t="s">
        <v>177</v>
      </c>
      <c r="B33" s="161"/>
      <c r="C33" s="156"/>
      <c r="D33" s="157"/>
      <c r="E33" s="89"/>
    </row>
    <row r="34" spans="1:5">
      <c r="A34" s="162" t="s">
        <v>178</v>
      </c>
      <c r="B34" s="162"/>
      <c r="C34" s="156"/>
      <c r="D34" s="157"/>
      <c r="E34" s="89"/>
    </row>
    <row r="35" spans="1:5">
      <c r="A35" s="162" t="s">
        <v>179</v>
      </c>
      <c r="B35" s="155"/>
      <c r="C35" s="156"/>
      <c r="D35" s="157"/>
      <c r="E35" s="89"/>
    </row>
    <row r="36" spans="1:5">
      <c r="A36" s="160" t="s">
        <v>180</v>
      </c>
      <c r="B36" s="155"/>
      <c r="C36" s="163">
        <v>-252</v>
      </c>
      <c r="D36" s="157"/>
      <c r="E36" s="89">
        <v>32.18</v>
      </c>
    </row>
    <row r="37" spans="1:5">
      <c r="A37" s="163" t="s">
        <v>181</v>
      </c>
      <c r="B37" s="155"/>
      <c r="C37" s="163"/>
      <c r="D37" s="157"/>
      <c r="E37" s="89"/>
    </row>
    <row r="38" spans="1:5">
      <c r="A38" s="162" t="s">
        <v>182</v>
      </c>
      <c r="B38" s="155"/>
      <c r="C38" s="163"/>
      <c r="D38" s="157"/>
      <c r="E38" s="89"/>
    </row>
    <row r="39" spans="1:5">
      <c r="A39" s="160" t="s">
        <v>183</v>
      </c>
      <c r="B39" s="155"/>
      <c r="C39" s="163"/>
      <c r="D39" s="157"/>
      <c r="E39" s="89"/>
    </row>
    <row r="40" spans="1:5">
      <c r="A40" s="164" t="s">
        <v>184</v>
      </c>
      <c r="B40" s="155"/>
      <c r="C40" s="163"/>
      <c r="D40" s="157"/>
      <c r="E40" s="89"/>
    </row>
    <row r="41" spans="1:5">
      <c r="A41" s="164" t="s">
        <v>185</v>
      </c>
      <c r="B41" s="155"/>
      <c r="C41" s="163"/>
      <c r="D41" s="157"/>
      <c r="E41" s="89"/>
    </row>
    <row r="42" spans="1:5">
      <c r="A42" s="165" t="s">
        <v>186</v>
      </c>
      <c r="B42" s="155"/>
      <c r="C42" s="163"/>
      <c r="D42" s="157"/>
      <c r="E42" s="89">
        <v>0</v>
      </c>
    </row>
    <row r="43" spans="1:5">
      <c r="A43" s="164" t="s">
        <v>187</v>
      </c>
      <c r="B43" s="155"/>
      <c r="C43" s="163"/>
      <c r="D43" s="157"/>
      <c r="E43" s="89"/>
    </row>
    <row r="44" spans="1:5">
      <c r="A44" s="155" t="s">
        <v>188</v>
      </c>
      <c r="B44" s="155"/>
      <c r="C44" s="163">
        <v>34481</v>
      </c>
      <c r="D44" s="157"/>
      <c r="E44" s="89">
        <v>138.97</v>
      </c>
    </row>
    <row r="45" spans="1:5">
      <c r="A45" s="158" t="s">
        <v>189</v>
      </c>
      <c r="B45" s="155"/>
      <c r="C45" s="156">
        <v>334020</v>
      </c>
      <c r="D45" s="157"/>
      <c r="E45" s="89">
        <v>123.41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topLeftCell="A11" workbookViewId="0">
      <selection activeCell="M39" sqref="M39"/>
    </sheetView>
  </sheetViews>
  <sheetFormatPr defaultColWidth="9" defaultRowHeight="14.25" outlineLevelCol="4"/>
  <cols>
    <col min="1" max="1" width="32.3" customWidth="1"/>
    <col min="2" max="2" width="11.5" customWidth="1"/>
    <col min="3" max="3" width="12.6" customWidth="1"/>
    <col min="4" max="4" width="13.1" style="1" customWidth="1"/>
    <col min="5" max="5" width="17.1" style="1" customWidth="1"/>
  </cols>
  <sheetData>
    <row r="1" spans="1:2">
      <c r="A1" s="150" t="s">
        <v>190</v>
      </c>
      <c r="B1" s="72"/>
    </row>
    <row r="2" ht="22.5" spans="1:5">
      <c r="A2" s="166" t="s">
        <v>191</v>
      </c>
      <c r="B2" s="166"/>
      <c r="C2" s="166"/>
      <c r="D2" s="167"/>
      <c r="E2" s="167"/>
    </row>
    <row r="3" spans="1:5">
      <c r="A3" s="153"/>
      <c r="B3" s="72"/>
      <c r="E3" s="87" t="s">
        <v>100</v>
      </c>
    </row>
    <row r="4" ht="27" spans="1:5">
      <c r="A4" s="75" t="s">
        <v>101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spans="1:5">
      <c r="A5" s="78" t="s">
        <v>106</v>
      </c>
      <c r="B5" s="168">
        <v>60350</v>
      </c>
      <c r="C5" s="169">
        <v>56354</v>
      </c>
      <c r="D5" s="170">
        <f t="shared" ref="D5:D8" si="0">+C5/B5*100</f>
        <v>93.38</v>
      </c>
      <c r="E5" s="89">
        <v>106.84</v>
      </c>
    </row>
    <row r="6" spans="1:5">
      <c r="A6" s="80" t="s">
        <v>107</v>
      </c>
      <c r="B6" s="168">
        <v>4451</v>
      </c>
      <c r="C6" s="169">
        <v>11918</v>
      </c>
      <c r="D6" s="170">
        <f t="shared" si="0"/>
        <v>267.76</v>
      </c>
      <c r="E6" s="89">
        <v>280.89</v>
      </c>
    </row>
    <row r="7" spans="1:5">
      <c r="A7" s="80" t="s">
        <v>108</v>
      </c>
      <c r="B7" s="168">
        <v>26609</v>
      </c>
      <c r="C7" s="169">
        <v>12666</v>
      </c>
      <c r="D7" s="170">
        <f t="shared" si="0"/>
        <v>47.6</v>
      </c>
      <c r="E7" s="89">
        <v>56.84</v>
      </c>
    </row>
    <row r="8" spans="1:5">
      <c r="A8" s="80" t="s">
        <v>109</v>
      </c>
      <c r="B8" s="168">
        <v>9830</v>
      </c>
      <c r="C8" s="169">
        <v>11116</v>
      </c>
      <c r="D8" s="170">
        <f t="shared" si="0"/>
        <v>113.08</v>
      </c>
      <c r="E8" s="89">
        <v>115.65</v>
      </c>
    </row>
    <row r="9" spans="1:5">
      <c r="A9" s="80" t="s">
        <v>110</v>
      </c>
      <c r="B9" s="168"/>
      <c r="C9" s="169"/>
      <c r="D9" s="170"/>
      <c r="E9" s="89"/>
    </row>
    <row r="10" spans="1:5">
      <c r="A10" s="80" t="s">
        <v>111</v>
      </c>
      <c r="B10" s="168">
        <v>1985</v>
      </c>
      <c r="C10" s="169">
        <v>1804</v>
      </c>
      <c r="D10" s="170">
        <f t="shared" ref="D10:D19" si="1">+C10/B10*100</f>
        <v>90.88</v>
      </c>
      <c r="E10" s="89">
        <v>96.57</v>
      </c>
    </row>
    <row r="11" spans="1:5">
      <c r="A11" s="80" t="s">
        <v>112</v>
      </c>
      <c r="B11" s="168">
        <v>280</v>
      </c>
      <c r="C11" s="169">
        <v>150</v>
      </c>
      <c r="D11" s="170">
        <f t="shared" si="1"/>
        <v>53.57</v>
      </c>
      <c r="E11" s="89">
        <v>67.57</v>
      </c>
    </row>
    <row r="12" spans="1:5">
      <c r="A12" s="80" t="s">
        <v>113</v>
      </c>
      <c r="B12" s="168">
        <v>1850</v>
      </c>
      <c r="C12" s="169">
        <v>2006</v>
      </c>
      <c r="D12" s="170">
        <f t="shared" si="1"/>
        <v>108.43</v>
      </c>
      <c r="E12" s="89">
        <v>120.63</v>
      </c>
    </row>
    <row r="13" spans="1:5">
      <c r="A13" s="80" t="s">
        <v>114</v>
      </c>
      <c r="B13" s="168">
        <v>770</v>
      </c>
      <c r="C13" s="169">
        <v>1082</v>
      </c>
      <c r="D13" s="170">
        <f t="shared" si="1"/>
        <v>140.52</v>
      </c>
      <c r="E13" s="89">
        <v>164.69</v>
      </c>
    </row>
    <row r="14" spans="1:5">
      <c r="A14" s="80" t="s">
        <v>115</v>
      </c>
      <c r="B14" s="168">
        <v>780</v>
      </c>
      <c r="C14" s="169">
        <v>910</v>
      </c>
      <c r="D14" s="170">
        <f t="shared" si="1"/>
        <v>116.67</v>
      </c>
      <c r="E14" s="89">
        <v>131.88</v>
      </c>
    </row>
    <row r="15" spans="1:5">
      <c r="A15" s="80" t="s">
        <v>116</v>
      </c>
      <c r="B15" s="168">
        <v>350</v>
      </c>
      <c r="C15" s="169">
        <v>288</v>
      </c>
      <c r="D15" s="170">
        <f t="shared" si="1"/>
        <v>82.29</v>
      </c>
      <c r="E15" s="89">
        <v>106.67</v>
      </c>
    </row>
    <row r="16" spans="1:5">
      <c r="A16" s="80" t="s">
        <v>117</v>
      </c>
      <c r="B16" s="168">
        <v>6080</v>
      </c>
      <c r="C16" s="169">
        <v>7248</v>
      </c>
      <c r="D16" s="170">
        <f t="shared" si="1"/>
        <v>119.21</v>
      </c>
      <c r="E16" s="89">
        <v>127.38</v>
      </c>
    </row>
    <row r="17" spans="1:5">
      <c r="A17" s="80" t="s">
        <v>118</v>
      </c>
      <c r="B17" s="168">
        <v>450</v>
      </c>
      <c r="C17" s="169">
        <v>372</v>
      </c>
      <c r="D17" s="170">
        <f t="shared" si="1"/>
        <v>82.67</v>
      </c>
      <c r="E17" s="89">
        <v>104.79</v>
      </c>
    </row>
    <row r="18" spans="1:5">
      <c r="A18" s="80" t="s">
        <v>119</v>
      </c>
      <c r="B18" s="168">
        <v>5655</v>
      </c>
      <c r="C18" s="169">
        <v>4862</v>
      </c>
      <c r="D18" s="170">
        <f t="shared" si="1"/>
        <v>85.98</v>
      </c>
      <c r="E18" s="89">
        <v>117.1</v>
      </c>
    </row>
    <row r="19" spans="1:5">
      <c r="A19" s="80" t="s">
        <v>120</v>
      </c>
      <c r="B19" s="168">
        <v>1260</v>
      </c>
      <c r="C19" s="169">
        <v>1932</v>
      </c>
      <c r="D19" s="170">
        <f t="shared" si="1"/>
        <v>153.33</v>
      </c>
      <c r="E19" s="89">
        <v>185.59</v>
      </c>
    </row>
    <row r="20" spans="1:5">
      <c r="A20" s="80" t="s">
        <v>121</v>
      </c>
      <c r="B20" s="168"/>
      <c r="C20" s="169"/>
      <c r="D20" s="170"/>
      <c r="E20" s="89"/>
    </row>
    <row r="21" spans="1:5">
      <c r="A21" s="80" t="s">
        <v>122</v>
      </c>
      <c r="B21" s="168"/>
      <c r="C21" s="169"/>
      <c r="D21" s="170"/>
      <c r="E21" s="89"/>
    </row>
    <row r="22" spans="1:5">
      <c r="A22" s="78" t="s">
        <v>123</v>
      </c>
      <c r="B22" s="168">
        <v>23850</v>
      </c>
      <c r="C22" s="169">
        <v>23746</v>
      </c>
      <c r="D22" s="170">
        <f t="shared" ref="D22:D25" si="2">+C22/B22*100</f>
        <v>99.56</v>
      </c>
      <c r="E22" s="89">
        <v>107.54</v>
      </c>
    </row>
    <row r="23" spans="1:5">
      <c r="A23" s="80" t="s">
        <v>124</v>
      </c>
      <c r="B23" s="168">
        <v>6200</v>
      </c>
      <c r="C23" s="169">
        <v>7468</v>
      </c>
      <c r="D23" s="170">
        <f t="shared" si="2"/>
        <v>120.45</v>
      </c>
      <c r="E23" s="89">
        <v>176.22</v>
      </c>
    </row>
    <row r="24" spans="1:5">
      <c r="A24" s="80" t="s">
        <v>125</v>
      </c>
      <c r="B24" s="168">
        <v>6500</v>
      </c>
      <c r="C24" s="169">
        <v>6286</v>
      </c>
      <c r="D24" s="170">
        <f t="shared" si="2"/>
        <v>96.71</v>
      </c>
      <c r="E24" s="89">
        <v>105.03</v>
      </c>
    </row>
    <row r="25" spans="1:5">
      <c r="A25" s="80" t="s">
        <v>126</v>
      </c>
      <c r="B25" s="168">
        <v>1800</v>
      </c>
      <c r="C25" s="169">
        <v>1117</v>
      </c>
      <c r="D25" s="170">
        <f t="shared" si="2"/>
        <v>62.06</v>
      </c>
      <c r="E25" s="89">
        <v>91.48</v>
      </c>
    </row>
    <row r="26" spans="1:5">
      <c r="A26" s="80" t="s">
        <v>127</v>
      </c>
      <c r="B26" s="168"/>
      <c r="C26" s="169"/>
      <c r="D26" s="170"/>
      <c r="E26" s="89">
        <v>0</v>
      </c>
    </row>
    <row r="27" spans="1:5">
      <c r="A27" s="80" t="s">
        <v>128</v>
      </c>
      <c r="B27" s="168">
        <v>5850</v>
      </c>
      <c r="C27" s="169">
        <v>5960</v>
      </c>
      <c r="D27" s="170">
        <f t="shared" ref="D27:D31" si="3">+C27/B27*100</f>
        <v>101.88</v>
      </c>
      <c r="E27" s="89">
        <v>117.28</v>
      </c>
    </row>
    <row r="28" spans="1:5">
      <c r="A28" s="80" t="s">
        <v>129</v>
      </c>
      <c r="B28" s="168"/>
      <c r="C28" s="169"/>
      <c r="D28" s="170"/>
      <c r="E28" s="89"/>
    </row>
    <row r="29" spans="1:5">
      <c r="A29" s="80" t="s">
        <v>130</v>
      </c>
      <c r="B29" s="168"/>
      <c r="C29" s="169"/>
      <c r="D29" s="170"/>
      <c r="E29" s="89"/>
    </row>
    <row r="30" spans="1:5">
      <c r="A30" s="80" t="s">
        <v>131</v>
      </c>
      <c r="B30" s="168">
        <v>3500</v>
      </c>
      <c r="C30" s="169">
        <v>2915</v>
      </c>
      <c r="D30" s="170">
        <f t="shared" si="3"/>
        <v>83.29</v>
      </c>
      <c r="E30" s="89">
        <v>102.28</v>
      </c>
    </row>
    <row r="31" spans="1:5">
      <c r="A31" s="171" t="s">
        <v>132</v>
      </c>
      <c r="B31" s="168">
        <v>84200</v>
      </c>
      <c r="C31" s="169">
        <v>80100</v>
      </c>
      <c r="D31" s="170">
        <f t="shared" si="3"/>
        <v>95.13</v>
      </c>
      <c r="E31" s="89">
        <v>107.05</v>
      </c>
    </row>
    <row r="32" spans="1:4">
      <c r="A32" s="172" t="s">
        <v>133</v>
      </c>
      <c r="B32" s="168"/>
      <c r="D32" s="170"/>
    </row>
    <row r="33" spans="1:5">
      <c r="A33" s="172" t="s">
        <v>134</v>
      </c>
      <c r="B33" s="168"/>
      <c r="C33" s="169">
        <v>171311</v>
      </c>
      <c r="D33" s="170"/>
      <c r="E33" s="89">
        <v>119.05</v>
      </c>
    </row>
    <row r="34" spans="1:5">
      <c r="A34" s="173" t="s">
        <v>135</v>
      </c>
      <c r="B34" s="168"/>
      <c r="C34" s="169">
        <v>171311</v>
      </c>
      <c r="D34" s="170"/>
      <c r="E34" s="89">
        <v>119.05</v>
      </c>
    </row>
    <row r="35" spans="1:5">
      <c r="A35" s="174" t="s">
        <v>136</v>
      </c>
      <c r="B35" s="168"/>
      <c r="C35" s="169">
        <v>5226</v>
      </c>
      <c r="D35" s="170"/>
      <c r="E35" s="89">
        <v>308.68</v>
      </c>
    </row>
    <row r="36" spans="1:5">
      <c r="A36" s="174" t="s">
        <v>137</v>
      </c>
      <c r="B36" s="168"/>
      <c r="C36" s="169">
        <v>84025</v>
      </c>
      <c r="D36" s="170"/>
      <c r="E36" s="89">
        <v>99.41</v>
      </c>
    </row>
    <row r="37" spans="1:5">
      <c r="A37" s="174" t="s">
        <v>138</v>
      </c>
      <c r="B37" s="168"/>
      <c r="C37" s="169">
        <v>82060</v>
      </c>
      <c r="D37" s="170"/>
      <c r="E37" s="89">
        <v>142.27</v>
      </c>
    </row>
    <row r="38" spans="1:5">
      <c r="A38" s="175" t="s">
        <v>139</v>
      </c>
      <c r="B38" s="168"/>
      <c r="C38" s="169"/>
      <c r="D38" s="170"/>
      <c r="E38" s="89"/>
    </row>
    <row r="39" spans="1:5">
      <c r="A39" s="176" t="s">
        <v>140</v>
      </c>
      <c r="B39" s="168"/>
      <c r="C39" s="169">
        <v>24812</v>
      </c>
      <c r="D39" s="170"/>
      <c r="E39" s="89">
        <v>102.95</v>
      </c>
    </row>
    <row r="40" spans="1:5">
      <c r="A40" s="173" t="s">
        <v>141</v>
      </c>
      <c r="B40" s="168"/>
      <c r="C40" s="169"/>
      <c r="D40" s="170"/>
      <c r="E40" s="89">
        <v>0</v>
      </c>
    </row>
    <row r="41" spans="1:5">
      <c r="A41" s="176" t="s">
        <v>142</v>
      </c>
      <c r="B41" s="168"/>
      <c r="C41" s="169">
        <v>223</v>
      </c>
      <c r="D41" s="170"/>
      <c r="E41" s="89">
        <v>2.62</v>
      </c>
    </row>
    <row r="42" spans="1:5">
      <c r="A42" s="177" t="s">
        <v>143</v>
      </c>
      <c r="B42" s="168"/>
      <c r="C42" s="169">
        <v>57574</v>
      </c>
      <c r="D42" s="170"/>
      <c r="E42" s="89">
        <v>341.26</v>
      </c>
    </row>
    <row r="43" spans="1:5">
      <c r="A43" s="176" t="s">
        <v>144</v>
      </c>
      <c r="B43" s="168"/>
      <c r="C43" s="169"/>
      <c r="D43" s="170"/>
      <c r="E43" s="89"/>
    </row>
    <row r="44" spans="1:5">
      <c r="A44" s="171" t="s">
        <v>145</v>
      </c>
      <c r="B44" s="168"/>
      <c r="C44" s="169">
        <v>334020</v>
      </c>
      <c r="D44" s="170"/>
      <c r="E44" s="89">
        <v>123.41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>
    <oddFooter>&amp;C附表2-1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398"/>
  <sheetViews>
    <sheetView topLeftCell="A1364" workbookViewId="0">
      <selection activeCell="B1371" sqref="B1371"/>
    </sheetView>
  </sheetViews>
  <sheetFormatPr defaultColWidth="9" defaultRowHeight="14.25" outlineLevelCol="4"/>
  <cols>
    <col min="1" max="1" width="34.875" customWidth="1"/>
    <col min="2" max="2" width="11.9" customWidth="1"/>
    <col min="3" max="3" width="11.2" customWidth="1"/>
    <col min="4" max="4" width="12.4" style="1" customWidth="1"/>
    <col min="5" max="5" width="12.75" style="1" customWidth="1"/>
  </cols>
  <sheetData>
    <row r="1" spans="1:2">
      <c r="A1" s="150" t="s">
        <v>192</v>
      </c>
      <c r="B1" s="72"/>
    </row>
    <row r="2" ht="22.5" spans="1:5">
      <c r="A2" s="151" t="s">
        <v>193</v>
      </c>
      <c r="B2" s="151"/>
      <c r="C2" s="151"/>
      <c r="D2" s="152"/>
      <c r="E2" s="152"/>
    </row>
    <row r="3" spans="1:5">
      <c r="A3" s="153"/>
      <c r="B3" s="72"/>
      <c r="E3" s="87" t="s">
        <v>100</v>
      </c>
    </row>
    <row r="4" ht="27" spans="1:5">
      <c r="A4" s="154" t="s">
        <v>148</v>
      </c>
      <c r="B4" s="75" t="s">
        <v>102</v>
      </c>
      <c r="C4" s="76" t="s">
        <v>103</v>
      </c>
      <c r="D4" s="88" t="s">
        <v>104</v>
      </c>
      <c r="E4" s="88" t="s">
        <v>105</v>
      </c>
    </row>
    <row r="5" spans="1:5">
      <c r="A5" s="102" t="s">
        <v>194</v>
      </c>
      <c r="B5" s="155">
        <v>15327</v>
      </c>
      <c r="C5" s="156">
        <v>19424</v>
      </c>
      <c r="D5" s="157">
        <f>+C5/B5*100</f>
        <v>126.73</v>
      </c>
      <c r="E5" s="89">
        <v>133.13</v>
      </c>
    </row>
    <row r="6" spans="1:5">
      <c r="A6" s="102" t="s">
        <v>195</v>
      </c>
      <c r="B6" s="155">
        <v>452</v>
      </c>
      <c r="C6" s="156">
        <v>686</v>
      </c>
      <c r="D6" s="157">
        <f>+C6/B6*100</f>
        <v>151.77</v>
      </c>
      <c r="E6" s="89">
        <v>145.34</v>
      </c>
    </row>
    <row r="7" spans="1:5">
      <c r="A7" s="102" t="s">
        <v>196</v>
      </c>
      <c r="B7" s="155"/>
      <c r="C7" s="156">
        <v>432</v>
      </c>
      <c r="D7" s="157"/>
      <c r="E7" s="89">
        <v>128.57</v>
      </c>
    </row>
    <row r="8" spans="1:5">
      <c r="A8" s="102" t="s">
        <v>197</v>
      </c>
      <c r="B8" s="155"/>
      <c r="C8" s="156">
        <v>0</v>
      </c>
      <c r="D8" s="157"/>
      <c r="E8" s="89">
        <v>0</v>
      </c>
    </row>
    <row r="9" spans="1:5">
      <c r="A9" s="102" t="s">
        <v>198</v>
      </c>
      <c r="B9" s="155"/>
      <c r="C9" s="156">
        <v>0</v>
      </c>
      <c r="D9" s="157"/>
      <c r="E9" s="89"/>
    </row>
    <row r="10" spans="1:5">
      <c r="A10" s="102" t="s">
        <v>199</v>
      </c>
      <c r="B10" s="155"/>
      <c r="C10" s="156">
        <v>68</v>
      </c>
      <c r="D10" s="157"/>
      <c r="E10" s="89">
        <v>119.3</v>
      </c>
    </row>
    <row r="11" spans="1:5">
      <c r="A11" s="102" t="s">
        <v>200</v>
      </c>
      <c r="B11" s="155"/>
      <c r="C11" s="156">
        <v>0</v>
      </c>
      <c r="D11" s="157"/>
      <c r="E11" s="89"/>
    </row>
    <row r="12" spans="1:5">
      <c r="A12" s="102" t="s">
        <v>201</v>
      </c>
      <c r="B12" s="155"/>
      <c r="C12" s="156">
        <v>0</v>
      </c>
      <c r="D12" s="157"/>
      <c r="E12" s="89">
        <v>0</v>
      </c>
    </row>
    <row r="13" spans="1:5">
      <c r="A13" s="102" t="s">
        <v>202</v>
      </c>
      <c r="B13" s="155"/>
      <c r="C13" s="156">
        <v>0</v>
      </c>
      <c r="D13" s="157"/>
      <c r="E13" s="89"/>
    </row>
    <row r="14" spans="1:5">
      <c r="A14" s="102" t="s">
        <v>203</v>
      </c>
      <c r="B14" s="155"/>
      <c r="C14" s="156">
        <v>42</v>
      </c>
      <c r="D14" s="157"/>
      <c r="E14" s="89">
        <v>161.54</v>
      </c>
    </row>
    <row r="15" spans="1:5">
      <c r="A15" s="102" t="s">
        <v>204</v>
      </c>
      <c r="B15" s="155"/>
      <c r="C15" s="156">
        <v>3</v>
      </c>
      <c r="D15" s="157"/>
      <c r="E15" s="89">
        <v>100</v>
      </c>
    </row>
    <row r="16" spans="1:5">
      <c r="A16" s="102" t="s">
        <v>205</v>
      </c>
      <c r="B16" s="155"/>
      <c r="C16" s="156">
        <v>0</v>
      </c>
      <c r="D16" s="157"/>
      <c r="E16" s="89"/>
    </row>
    <row r="17" spans="1:5">
      <c r="A17" s="102" t="s">
        <v>206</v>
      </c>
      <c r="B17" s="155"/>
      <c r="C17" s="156">
        <v>141</v>
      </c>
      <c r="D17" s="157"/>
      <c r="E17" s="89"/>
    </row>
    <row r="18" spans="1:5">
      <c r="A18" s="102" t="s">
        <v>207</v>
      </c>
      <c r="B18" s="155">
        <v>301</v>
      </c>
      <c r="C18" s="156">
        <v>332</v>
      </c>
      <c r="D18" s="157">
        <f>+C18/B18*100</f>
        <v>110.3</v>
      </c>
      <c r="E18" s="89">
        <v>124.81</v>
      </c>
    </row>
    <row r="19" spans="1:5">
      <c r="A19" s="102" t="s">
        <v>196</v>
      </c>
      <c r="B19" s="155"/>
      <c r="C19" s="156">
        <v>295</v>
      </c>
      <c r="D19" s="157"/>
      <c r="E19" s="89">
        <v>125</v>
      </c>
    </row>
    <row r="20" spans="1:5">
      <c r="A20" s="102" t="s">
        <v>197</v>
      </c>
      <c r="B20" s="155"/>
      <c r="C20" s="156">
        <v>0</v>
      </c>
      <c r="D20" s="157"/>
      <c r="E20" s="89"/>
    </row>
    <row r="21" spans="1:5">
      <c r="A21" s="102" t="s">
        <v>198</v>
      </c>
      <c r="B21" s="155"/>
      <c r="C21" s="156">
        <v>0</v>
      </c>
      <c r="D21" s="157"/>
      <c r="E21" s="89"/>
    </row>
    <row r="22" spans="1:5">
      <c r="A22" s="102" t="s">
        <v>208</v>
      </c>
      <c r="B22" s="155"/>
      <c r="C22" s="156">
        <v>0</v>
      </c>
      <c r="D22" s="157"/>
      <c r="E22" s="89"/>
    </row>
    <row r="23" spans="1:5">
      <c r="A23" s="102" t="s">
        <v>209</v>
      </c>
      <c r="B23" s="155"/>
      <c r="C23" s="156">
        <v>23</v>
      </c>
      <c r="D23" s="157"/>
      <c r="E23" s="89">
        <v>95.83</v>
      </c>
    </row>
    <row r="24" spans="1:5">
      <c r="A24" s="102" t="s">
        <v>210</v>
      </c>
      <c r="B24" s="155"/>
      <c r="C24" s="156">
        <v>0</v>
      </c>
      <c r="D24" s="157"/>
      <c r="E24" s="89"/>
    </row>
    <row r="25" spans="1:5">
      <c r="A25" s="102" t="s">
        <v>205</v>
      </c>
      <c r="B25" s="155"/>
      <c r="C25" s="156">
        <v>9</v>
      </c>
      <c r="D25" s="157"/>
      <c r="E25" s="89"/>
    </row>
    <row r="26" spans="1:5">
      <c r="A26" s="102" t="s">
        <v>211</v>
      </c>
      <c r="B26" s="155"/>
      <c r="C26" s="156">
        <v>5</v>
      </c>
      <c r="D26" s="157"/>
      <c r="E26" s="89">
        <v>83.33</v>
      </c>
    </row>
    <row r="27" spans="1:5">
      <c r="A27" s="102" t="s">
        <v>212</v>
      </c>
      <c r="B27" s="155">
        <v>5936</v>
      </c>
      <c r="C27" s="156">
        <v>6960</v>
      </c>
      <c r="D27" s="157">
        <f>+C27/B27*100</f>
        <v>117.25</v>
      </c>
      <c r="E27" s="89">
        <v>124.15</v>
      </c>
    </row>
    <row r="28" spans="1:5">
      <c r="A28" s="102" t="s">
        <v>196</v>
      </c>
      <c r="B28" s="155"/>
      <c r="C28" s="156">
        <v>5792</v>
      </c>
      <c r="D28" s="157"/>
      <c r="E28" s="89">
        <v>129.87</v>
      </c>
    </row>
    <row r="29" spans="1:5">
      <c r="A29" s="102" t="s">
        <v>197</v>
      </c>
      <c r="B29" s="155"/>
      <c r="C29" s="156">
        <v>0</v>
      </c>
      <c r="D29" s="157"/>
      <c r="E29" s="89"/>
    </row>
    <row r="30" spans="1:5">
      <c r="A30" s="102" t="s">
        <v>198</v>
      </c>
      <c r="B30" s="155"/>
      <c r="C30" s="156">
        <v>0</v>
      </c>
      <c r="D30" s="157"/>
      <c r="E30" s="89"/>
    </row>
    <row r="31" spans="1:5">
      <c r="A31" s="102" t="s">
        <v>213</v>
      </c>
      <c r="B31" s="155"/>
      <c r="C31" s="156">
        <v>0</v>
      </c>
      <c r="D31" s="157"/>
      <c r="E31" s="89"/>
    </row>
    <row r="32" spans="1:5">
      <c r="A32" s="102" t="s">
        <v>214</v>
      </c>
      <c r="B32" s="155"/>
      <c r="C32" s="156">
        <v>0</v>
      </c>
      <c r="D32" s="157"/>
      <c r="E32" s="89"/>
    </row>
    <row r="33" spans="1:5">
      <c r="A33" s="102" t="s">
        <v>215</v>
      </c>
      <c r="B33" s="155"/>
      <c r="C33" s="156">
        <v>0</v>
      </c>
      <c r="D33" s="157"/>
      <c r="E33" s="89"/>
    </row>
    <row r="34" spans="1:5">
      <c r="A34" s="102" t="s">
        <v>216</v>
      </c>
      <c r="B34" s="155"/>
      <c r="C34" s="156">
        <v>0</v>
      </c>
      <c r="D34" s="157"/>
      <c r="E34" s="89"/>
    </row>
    <row r="35" spans="1:5">
      <c r="A35" s="102" t="s">
        <v>217</v>
      </c>
      <c r="B35" s="155"/>
      <c r="C35" s="156">
        <v>104</v>
      </c>
      <c r="D35" s="157"/>
      <c r="E35" s="89">
        <v>70.27</v>
      </c>
    </row>
    <row r="36" spans="1:5">
      <c r="A36" s="102" t="s">
        <v>218</v>
      </c>
      <c r="B36" s="155"/>
      <c r="C36" s="156">
        <v>0</v>
      </c>
      <c r="D36" s="157"/>
      <c r="E36" s="89"/>
    </row>
    <row r="37" spans="1:5">
      <c r="A37" s="102" t="s">
        <v>205</v>
      </c>
      <c r="B37" s="155"/>
      <c r="C37" s="156">
        <v>0</v>
      </c>
      <c r="D37" s="157"/>
      <c r="E37" s="89"/>
    </row>
    <row r="38" spans="1:5">
      <c r="A38" s="102" t="s">
        <v>219</v>
      </c>
      <c r="B38" s="155"/>
      <c r="C38" s="156">
        <v>1064</v>
      </c>
      <c r="D38" s="157"/>
      <c r="E38" s="89">
        <v>106.61</v>
      </c>
    </row>
    <row r="39" spans="1:5">
      <c r="A39" s="102" t="s">
        <v>220</v>
      </c>
      <c r="B39" s="155">
        <v>403</v>
      </c>
      <c r="C39" s="156">
        <v>1739</v>
      </c>
      <c r="D39" s="157">
        <f>+C39/B39*100</f>
        <v>431.51</v>
      </c>
      <c r="E39" s="89">
        <v>304.02</v>
      </c>
    </row>
    <row r="40" spans="1:5">
      <c r="A40" s="102" t="s">
        <v>196</v>
      </c>
      <c r="B40" s="155"/>
      <c r="C40" s="156">
        <v>423</v>
      </c>
      <c r="D40" s="157"/>
      <c r="E40" s="89">
        <v>147.39</v>
      </c>
    </row>
    <row r="41" spans="1:5">
      <c r="A41" s="102" t="s">
        <v>197</v>
      </c>
      <c r="B41" s="155"/>
      <c r="C41" s="156">
        <v>43</v>
      </c>
      <c r="D41" s="157"/>
      <c r="E41" s="89">
        <v>238.89</v>
      </c>
    </row>
    <row r="42" spans="1:5">
      <c r="A42" s="102" t="s">
        <v>198</v>
      </c>
      <c r="B42" s="155"/>
      <c r="C42" s="156">
        <v>0</v>
      </c>
      <c r="D42" s="157"/>
      <c r="E42" s="89"/>
    </row>
    <row r="43" spans="1:5">
      <c r="A43" s="102" t="s">
        <v>221</v>
      </c>
      <c r="B43" s="155"/>
      <c r="C43" s="156">
        <v>0</v>
      </c>
      <c r="D43" s="157"/>
      <c r="E43" s="89">
        <v>0</v>
      </c>
    </row>
    <row r="44" spans="1:5">
      <c r="A44" s="102" t="s">
        <v>222</v>
      </c>
      <c r="B44" s="155"/>
      <c r="C44" s="156">
        <v>0</v>
      </c>
      <c r="D44" s="157"/>
      <c r="E44" s="89"/>
    </row>
    <row r="45" spans="1:5">
      <c r="A45" s="102" t="s">
        <v>223</v>
      </c>
      <c r="B45" s="155"/>
      <c r="C45" s="156">
        <v>0</v>
      </c>
      <c r="D45" s="157"/>
      <c r="E45" s="89"/>
    </row>
    <row r="46" spans="1:5">
      <c r="A46" s="102" t="s">
        <v>224</v>
      </c>
      <c r="B46" s="155"/>
      <c r="C46" s="156">
        <v>0</v>
      </c>
      <c r="D46" s="157"/>
      <c r="E46" s="89"/>
    </row>
    <row r="47" spans="1:5">
      <c r="A47" s="102" t="s">
        <v>225</v>
      </c>
      <c r="B47" s="155"/>
      <c r="C47" s="156">
        <v>1</v>
      </c>
      <c r="D47" s="157"/>
      <c r="E47" s="89">
        <v>100</v>
      </c>
    </row>
    <row r="48" spans="1:5">
      <c r="A48" s="102" t="s">
        <v>226</v>
      </c>
      <c r="B48" s="155"/>
      <c r="C48" s="156">
        <v>0</v>
      </c>
      <c r="D48" s="157"/>
      <c r="E48" s="89"/>
    </row>
    <row r="49" spans="1:5">
      <c r="A49" s="102" t="s">
        <v>205</v>
      </c>
      <c r="B49" s="155"/>
      <c r="C49" s="156">
        <v>33</v>
      </c>
      <c r="D49" s="157"/>
      <c r="E49" s="89">
        <v>51.56</v>
      </c>
    </row>
    <row r="50" spans="1:5">
      <c r="A50" s="102" t="s">
        <v>227</v>
      </c>
      <c r="B50" s="155"/>
      <c r="C50" s="156">
        <v>1239</v>
      </c>
      <c r="D50" s="157"/>
      <c r="E50" s="89">
        <v>1058.97</v>
      </c>
    </row>
    <row r="51" spans="1:5">
      <c r="A51" s="102" t="s">
        <v>228</v>
      </c>
      <c r="B51" s="155">
        <v>847</v>
      </c>
      <c r="C51" s="156">
        <v>549</v>
      </c>
      <c r="D51" s="157">
        <f>+C51/B51*100</f>
        <v>64.82</v>
      </c>
      <c r="E51" s="89">
        <v>123.09</v>
      </c>
    </row>
    <row r="52" spans="1:5">
      <c r="A52" s="102" t="s">
        <v>196</v>
      </c>
      <c r="B52" s="155"/>
      <c r="C52" s="156">
        <v>314</v>
      </c>
      <c r="D52" s="157"/>
      <c r="E52" s="89">
        <v>134.19</v>
      </c>
    </row>
    <row r="53" spans="1:5">
      <c r="A53" s="102" t="s">
        <v>197</v>
      </c>
      <c r="B53" s="155"/>
      <c r="C53" s="156">
        <v>0</v>
      </c>
      <c r="D53" s="157"/>
      <c r="E53" s="89"/>
    </row>
    <row r="54" spans="1:5">
      <c r="A54" s="102" t="s">
        <v>198</v>
      </c>
      <c r="B54" s="155"/>
      <c r="C54" s="156">
        <v>0</v>
      </c>
      <c r="D54" s="157"/>
      <c r="E54" s="89"/>
    </row>
    <row r="55" spans="1:5">
      <c r="A55" s="102" t="s">
        <v>229</v>
      </c>
      <c r="B55" s="155"/>
      <c r="C55" s="156">
        <v>160</v>
      </c>
      <c r="D55" s="157"/>
      <c r="E55" s="89">
        <v>101.91</v>
      </c>
    </row>
    <row r="56" spans="1:5">
      <c r="A56" s="102" t="s">
        <v>230</v>
      </c>
      <c r="B56" s="155"/>
      <c r="C56" s="156">
        <v>16</v>
      </c>
      <c r="D56" s="157"/>
      <c r="E56" s="89">
        <v>100</v>
      </c>
    </row>
    <row r="57" spans="1:5">
      <c r="A57" s="102" t="s">
        <v>231</v>
      </c>
      <c r="B57" s="155"/>
      <c r="C57" s="156">
        <v>18</v>
      </c>
      <c r="D57" s="157"/>
      <c r="E57" s="89">
        <v>94.74</v>
      </c>
    </row>
    <row r="58" spans="1:5">
      <c r="A58" s="102" t="s">
        <v>232</v>
      </c>
      <c r="B58" s="155"/>
      <c r="C58" s="156">
        <v>19</v>
      </c>
      <c r="D58" s="157"/>
      <c r="E58" s="89"/>
    </row>
    <row r="59" spans="1:5">
      <c r="A59" s="102" t="s">
        <v>233</v>
      </c>
      <c r="B59" s="155"/>
      <c r="C59" s="156">
        <v>22</v>
      </c>
      <c r="D59" s="157"/>
      <c r="E59" s="89">
        <v>146.67</v>
      </c>
    </row>
    <row r="60" spans="1:5">
      <c r="A60" s="102" t="s">
        <v>205</v>
      </c>
      <c r="B60" s="155"/>
      <c r="C60" s="156">
        <v>0</v>
      </c>
      <c r="D60" s="157"/>
      <c r="E60" s="89"/>
    </row>
    <row r="61" spans="1:5">
      <c r="A61" s="102" t="s">
        <v>234</v>
      </c>
      <c r="B61" s="155"/>
      <c r="C61" s="156">
        <v>0</v>
      </c>
      <c r="D61" s="157"/>
      <c r="E61" s="89">
        <v>0</v>
      </c>
    </row>
    <row r="62" spans="1:5">
      <c r="A62" s="102" t="s">
        <v>235</v>
      </c>
      <c r="B62" s="155">
        <v>800</v>
      </c>
      <c r="C62" s="156">
        <v>993</v>
      </c>
      <c r="D62" s="157">
        <f>+C62/B62*100</f>
        <v>124.13</v>
      </c>
      <c r="E62" s="89">
        <v>95.76</v>
      </c>
    </row>
    <row r="63" spans="1:5">
      <c r="A63" s="102" t="s">
        <v>196</v>
      </c>
      <c r="B63" s="155"/>
      <c r="C63" s="156">
        <v>478</v>
      </c>
      <c r="D63" s="157"/>
      <c r="E63" s="89">
        <v>141.84</v>
      </c>
    </row>
    <row r="64" spans="1:5">
      <c r="A64" s="102" t="s">
        <v>197</v>
      </c>
      <c r="B64" s="155"/>
      <c r="C64" s="156">
        <v>43</v>
      </c>
      <c r="D64" s="157"/>
      <c r="E64" s="89">
        <v>84.31</v>
      </c>
    </row>
    <row r="65" spans="1:5">
      <c r="A65" s="102" t="s">
        <v>198</v>
      </c>
      <c r="B65" s="155"/>
      <c r="C65" s="156">
        <v>0</v>
      </c>
      <c r="D65" s="157"/>
      <c r="E65" s="89"/>
    </row>
    <row r="66" spans="1:5">
      <c r="A66" s="102" t="s">
        <v>236</v>
      </c>
      <c r="B66" s="155"/>
      <c r="C66" s="156">
        <v>0</v>
      </c>
      <c r="D66" s="157"/>
      <c r="E66" s="89"/>
    </row>
    <row r="67" spans="1:5">
      <c r="A67" s="102" t="s">
        <v>237</v>
      </c>
      <c r="B67" s="155"/>
      <c r="C67" s="156">
        <v>0</v>
      </c>
      <c r="D67" s="157"/>
      <c r="E67" s="89"/>
    </row>
    <row r="68" spans="1:5">
      <c r="A68" s="102" t="s">
        <v>238</v>
      </c>
      <c r="B68" s="155"/>
      <c r="C68" s="156">
        <v>0</v>
      </c>
      <c r="D68" s="157"/>
      <c r="E68" s="89"/>
    </row>
    <row r="69" spans="1:5">
      <c r="A69" s="102" t="s">
        <v>239</v>
      </c>
      <c r="B69" s="155"/>
      <c r="C69" s="156">
        <v>0</v>
      </c>
      <c r="D69" s="157"/>
      <c r="E69" s="89"/>
    </row>
    <row r="70" spans="1:5">
      <c r="A70" s="102" t="s">
        <v>240</v>
      </c>
      <c r="B70" s="155"/>
      <c r="C70" s="156">
        <v>0</v>
      </c>
      <c r="D70" s="157"/>
      <c r="E70" s="89">
        <v>0</v>
      </c>
    </row>
    <row r="71" spans="1:5">
      <c r="A71" s="102" t="s">
        <v>205</v>
      </c>
      <c r="B71" s="155"/>
      <c r="C71" s="156">
        <v>172</v>
      </c>
      <c r="D71" s="157"/>
      <c r="E71" s="89">
        <v>128.36</v>
      </c>
    </row>
    <row r="72" spans="1:5">
      <c r="A72" s="102" t="s">
        <v>241</v>
      </c>
      <c r="B72" s="155"/>
      <c r="C72" s="156">
        <v>300</v>
      </c>
      <c r="D72" s="157"/>
      <c r="E72" s="89">
        <v>58.59</v>
      </c>
    </row>
    <row r="73" spans="1:5">
      <c r="A73" s="102" t="s">
        <v>242</v>
      </c>
      <c r="B73" s="155">
        <v>907</v>
      </c>
      <c r="C73" s="156">
        <v>1064</v>
      </c>
      <c r="D73" s="157">
        <f>+C73/B73*100</f>
        <v>117.31</v>
      </c>
      <c r="E73" s="89">
        <v>235.92</v>
      </c>
    </row>
    <row r="74" spans="1:5">
      <c r="A74" s="102" t="s">
        <v>196</v>
      </c>
      <c r="B74" s="155"/>
      <c r="C74" s="156">
        <v>0</v>
      </c>
      <c r="D74" s="157"/>
      <c r="E74" s="89"/>
    </row>
    <row r="75" spans="1:5">
      <c r="A75" s="102" t="s">
        <v>197</v>
      </c>
      <c r="B75" s="155"/>
      <c r="C75" s="156">
        <v>0</v>
      </c>
      <c r="D75" s="157"/>
      <c r="E75" s="89"/>
    </row>
    <row r="76" spans="1:5">
      <c r="A76" s="102" t="s">
        <v>198</v>
      </c>
      <c r="B76" s="155"/>
      <c r="C76" s="156">
        <v>0</v>
      </c>
      <c r="D76" s="157"/>
      <c r="E76" s="89"/>
    </row>
    <row r="77" spans="1:5">
      <c r="A77" s="102" t="s">
        <v>243</v>
      </c>
      <c r="B77" s="155"/>
      <c r="C77" s="156">
        <v>0</v>
      </c>
      <c r="D77" s="157"/>
      <c r="E77" s="89"/>
    </row>
    <row r="78" spans="1:5">
      <c r="A78" s="102" t="s">
        <v>244</v>
      </c>
      <c r="B78" s="155"/>
      <c r="C78" s="156">
        <v>0</v>
      </c>
      <c r="D78" s="157"/>
      <c r="E78" s="89"/>
    </row>
    <row r="79" spans="1:5">
      <c r="A79" s="102" t="s">
        <v>245</v>
      </c>
      <c r="B79" s="155"/>
      <c r="C79" s="156">
        <v>0</v>
      </c>
      <c r="D79" s="157"/>
      <c r="E79" s="89"/>
    </row>
    <row r="80" spans="1:5">
      <c r="A80" s="102" t="s">
        <v>246</v>
      </c>
      <c r="B80" s="155"/>
      <c r="C80" s="156">
        <v>0</v>
      </c>
      <c r="D80" s="157"/>
      <c r="E80" s="89"/>
    </row>
    <row r="81" spans="1:5">
      <c r="A81" s="102" t="s">
        <v>247</v>
      </c>
      <c r="B81" s="155"/>
      <c r="C81" s="156">
        <v>0</v>
      </c>
      <c r="D81" s="157"/>
      <c r="E81" s="89"/>
    </row>
    <row r="82" spans="1:5">
      <c r="A82" s="102" t="s">
        <v>239</v>
      </c>
      <c r="B82" s="155"/>
      <c r="C82" s="156">
        <v>0</v>
      </c>
      <c r="D82" s="157"/>
      <c r="E82" s="89"/>
    </row>
    <row r="83" spans="1:5">
      <c r="A83" s="102" t="s">
        <v>205</v>
      </c>
      <c r="B83" s="155"/>
      <c r="C83" s="156">
        <v>0</v>
      </c>
      <c r="D83" s="157"/>
      <c r="E83" s="89"/>
    </row>
    <row r="84" spans="1:5">
      <c r="A84" s="102" t="s">
        <v>248</v>
      </c>
      <c r="B84" s="155"/>
      <c r="C84" s="156">
        <v>1064</v>
      </c>
      <c r="D84" s="157"/>
      <c r="E84" s="89">
        <v>235.92</v>
      </c>
    </row>
    <row r="85" spans="1:5">
      <c r="A85" s="102" t="s">
        <v>249</v>
      </c>
      <c r="B85" s="155">
        <v>482</v>
      </c>
      <c r="C85" s="156">
        <v>469</v>
      </c>
      <c r="D85" s="157">
        <f>+C85/B85*100</f>
        <v>97.3</v>
      </c>
      <c r="E85" s="89">
        <v>97.1</v>
      </c>
    </row>
    <row r="86" spans="1:5">
      <c r="A86" s="102" t="s">
        <v>196</v>
      </c>
      <c r="B86" s="155"/>
      <c r="C86" s="156">
        <v>301</v>
      </c>
      <c r="D86" s="157"/>
      <c r="E86" s="89">
        <v>124.9</v>
      </c>
    </row>
    <row r="87" spans="1:5">
      <c r="A87" s="102" t="s">
        <v>197</v>
      </c>
      <c r="B87" s="155"/>
      <c r="C87" s="156">
        <v>0</v>
      </c>
      <c r="D87" s="157"/>
      <c r="E87" s="89"/>
    </row>
    <row r="88" spans="1:5">
      <c r="A88" s="102" t="s">
        <v>198</v>
      </c>
      <c r="B88" s="155"/>
      <c r="C88" s="156">
        <v>0</v>
      </c>
      <c r="D88" s="157"/>
      <c r="E88" s="89"/>
    </row>
    <row r="89" spans="1:5">
      <c r="A89" s="102" t="s">
        <v>250</v>
      </c>
      <c r="B89" s="155"/>
      <c r="C89" s="156">
        <v>0</v>
      </c>
      <c r="D89" s="157"/>
      <c r="E89" s="89"/>
    </row>
    <row r="90" spans="1:5">
      <c r="A90" s="102" t="s">
        <v>251</v>
      </c>
      <c r="B90" s="155"/>
      <c r="C90" s="156">
        <v>0</v>
      </c>
      <c r="D90" s="157"/>
      <c r="E90" s="89"/>
    </row>
    <row r="91" spans="1:5">
      <c r="A91" s="102" t="s">
        <v>239</v>
      </c>
      <c r="B91" s="155"/>
      <c r="C91" s="156">
        <v>0</v>
      </c>
      <c r="D91" s="157"/>
      <c r="E91" s="89"/>
    </row>
    <row r="92" spans="1:5">
      <c r="A92" s="102" t="s">
        <v>205</v>
      </c>
      <c r="B92" s="155"/>
      <c r="C92" s="156">
        <v>153</v>
      </c>
      <c r="D92" s="157"/>
      <c r="E92" s="89">
        <v>80.95</v>
      </c>
    </row>
    <row r="93" spans="1:5">
      <c r="A93" s="102" t="s">
        <v>252</v>
      </c>
      <c r="B93" s="155"/>
      <c r="C93" s="156">
        <v>15</v>
      </c>
      <c r="D93" s="157"/>
      <c r="E93" s="89">
        <v>28.3</v>
      </c>
    </row>
    <row r="94" spans="1:5">
      <c r="A94" s="102" t="s">
        <v>253</v>
      </c>
      <c r="B94" s="155"/>
      <c r="C94" s="156">
        <v>0</v>
      </c>
      <c r="D94" s="157"/>
      <c r="E94" s="89"/>
    </row>
    <row r="95" spans="1:5">
      <c r="A95" s="102" t="s">
        <v>196</v>
      </c>
      <c r="B95" s="155"/>
      <c r="C95" s="156">
        <v>0</v>
      </c>
      <c r="D95" s="157"/>
      <c r="E95" s="89"/>
    </row>
    <row r="96" spans="1:5">
      <c r="A96" s="102" t="s">
        <v>197</v>
      </c>
      <c r="B96" s="155"/>
      <c r="C96" s="156">
        <v>0</v>
      </c>
      <c r="D96" s="157"/>
      <c r="E96" s="89"/>
    </row>
    <row r="97" spans="1:5">
      <c r="A97" s="102" t="s">
        <v>198</v>
      </c>
      <c r="B97" s="155"/>
      <c r="C97" s="156">
        <v>0</v>
      </c>
      <c r="D97" s="157"/>
      <c r="E97" s="89"/>
    </row>
    <row r="98" spans="1:5">
      <c r="A98" s="102" t="s">
        <v>254</v>
      </c>
      <c r="B98" s="155"/>
      <c r="C98" s="156">
        <v>0</v>
      </c>
      <c r="D98" s="157"/>
      <c r="E98" s="89"/>
    </row>
    <row r="99" spans="1:5">
      <c r="A99" s="102" t="s">
        <v>255</v>
      </c>
      <c r="B99" s="155"/>
      <c r="C99" s="156">
        <v>0</v>
      </c>
      <c r="D99" s="157"/>
      <c r="E99" s="89"/>
    </row>
    <row r="100" spans="1:5">
      <c r="A100" s="102" t="s">
        <v>256</v>
      </c>
      <c r="B100" s="155"/>
      <c r="C100" s="156">
        <v>0</v>
      </c>
      <c r="D100" s="157"/>
      <c r="E100" s="89"/>
    </row>
    <row r="101" spans="1:5">
      <c r="A101" s="102" t="s">
        <v>239</v>
      </c>
      <c r="B101" s="155"/>
      <c r="C101" s="156">
        <v>0</v>
      </c>
      <c r="D101" s="157"/>
      <c r="E101" s="89"/>
    </row>
    <row r="102" spans="1:5">
      <c r="A102" s="102" t="s">
        <v>205</v>
      </c>
      <c r="B102" s="155"/>
      <c r="C102" s="156">
        <v>0</v>
      </c>
      <c r="D102" s="157"/>
      <c r="E102" s="89"/>
    </row>
    <row r="103" spans="1:5">
      <c r="A103" s="102" t="s">
        <v>257</v>
      </c>
      <c r="B103" s="155"/>
      <c r="C103" s="156">
        <v>0</v>
      </c>
      <c r="D103" s="157"/>
      <c r="E103" s="89"/>
    </row>
    <row r="104" spans="1:5">
      <c r="A104" s="102" t="s">
        <v>258</v>
      </c>
      <c r="B104" s="155">
        <v>20</v>
      </c>
      <c r="C104" s="156">
        <v>24</v>
      </c>
      <c r="D104" s="157">
        <f>+C104/B104*100</f>
        <v>120</v>
      </c>
      <c r="E104" s="89">
        <v>13.33</v>
      </c>
    </row>
    <row r="105" spans="1:5">
      <c r="A105" s="102" t="s">
        <v>196</v>
      </c>
      <c r="B105" s="155"/>
      <c r="C105" s="156">
        <v>0</v>
      </c>
      <c r="D105" s="157"/>
      <c r="E105" s="89">
        <v>0</v>
      </c>
    </row>
    <row r="106" spans="1:5">
      <c r="A106" s="102" t="s">
        <v>197</v>
      </c>
      <c r="B106" s="155"/>
      <c r="C106" s="156">
        <v>0</v>
      </c>
      <c r="D106" s="157"/>
      <c r="E106" s="89"/>
    </row>
    <row r="107" spans="1:5">
      <c r="A107" s="102" t="s">
        <v>198</v>
      </c>
      <c r="B107" s="155"/>
      <c r="C107" s="156">
        <v>0</v>
      </c>
      <c r="D107" s="157"/>
      <c r="E107" s="89"/>
    </row>
    <row r="108" spans="1:5">
      <c r="A108" s="102" t="s">
        <v>259</v>
      </c>
      <c r="B108" s="155"/>
      <c r="C108" s="156">
        <v>0</v>
      </c>
      <c r="D108" s="157"/>
      <c r="E108" s="89"/>
    </row>
    <row r="109" spans="1:5">
      <c r="A109" s="102" t="s">
        <v>260</v>
      </c>
      <c r="B109" s="155"/>
      <c r="C109" s="156">
        <v>0</v>
      </c>
      <c r="D109" s="157"/>
      <c r="E109" s="89"/>
    </row>
    <row r="110" spans="1:5">
      <c r="A110" s="102" t="s">
        <v>261</v>
      </c>
      <c r="B110" s="155"/>
      <c r="C110" s="156">
        <v>24</v>
      </c>
      <c r="D110" s="157"/>
      <c r="E110" s="89">
        <v>184.62</v>
      </c>
    </row>
    <row r="111" spans="1:5">
      <c r="A111" s="102" t="s">
        <v>262</v>
      </c>
      <c r="B111" s="155"/>
      <c r="C111" s="156">
        <v>0</v>
      </c>
      <c r="D111" s="157"/>
      <c r="E111" s="89"/>
    </row>
    <row r="112" spans="1:5">
      <c r="A112" s="102" t="s">
        <v>263</v>
      </c>
      <c r="B112" s="155"/>
      <c r="C112" s="156">
        <v>0</v>
      </c>
      <c r="D112" s="157"/>
      <c r="E112" s="89">
        <v>0</v>
      </c>
    </row>
    <row r="113" spans="1:5">
      <c r="A113" s="102" t="s">
        <v>264</v>
      </c>
      <c r="B113" s="155"/>
      <c r="C113" s="156">
        <v>0</v>
      </c>
      <c r="D113" s="157"/>
      <c r="E113" s="89"/>
    </row>
    <row r="114" spans="1:5">
      <c r="A114" s="102" t="s">
        <v>265</v>
      </c>
      <c r="B114" s="155"/>
      <c r="C114" s="156">
        <v>0</v>
      </c>
      <c r="D114" s="157"/>
      <c r="E114" s="89"/>
    </row>
    <row r="115" spans="1:5">
      <c r="A115" s="102" t="s">
        <v>266</v>
      </c>
      <c r="B115" s="155"/>
      <c r="C115" s="156">
        <v>0</v>
      </c>
      <c r="D115" s="157"/>
      <c r="E115" s="89"/>
    </row>
    <row r="116" spans="1:5">
      <c r="A116" s="102" t="s">
        <v>267</v>
      </c>
      <c r="B116" s="155"/>
      <c r="C116" s="156">
        <v>0</v>
      </c>
      <c r="D116" s="157"/>
      <c r="E116" s="89"/>
    </row>
    <row r="117" spans="1:5">
      <c r="A117" s="102" t="s">
        <v>205</v>
      </c>
      <c r="B117" s="155"/>
      <c r="C117" s="156">
        <v>0</v>
      </c>
      <c r="D117" s="157"/>
      <c r="E117" s="89"/>
    </row>
    <row r="118" spans="1:5">
      <c r="A118" s="102" t="s">
        <v>268</v>
      </c>
      <c r="B118" s="155"/>
      <c r="C118" s="156">
        <v>0</v>
      </c>
      <c r="D118" s="157"/>
      <c r="E118" s="89">
        <v>0</v>
      </c>
    </row>
    <row r="119" spans="1:5">
      <c r="A119" s="102" t="s">
        <v>269</v>
      </c>
      <c r="B119" s="155">
        <v>460</v>
      </c>
      <c r="C119" s="156">
        <v>505</v>
      </c>
      <c r="D119" s="157">
        <f>+C119/B119*100</f>
        <v>109.78</v>
      </c>
      <c r="E119" s="89">
        <v>125.31</v>
      </c>
    </row>
    <row r="120" spans="1:5">
      <c r="A120" s="102" t="s">
        <v>196</v>
      </c>
      <c r="B120" s="155"/>
      <c r="C120" s="156">
        <v>487</v>
      </c>
      <c r="D120" s="157"/>
      <c r="E120" s="89">
        <v>122.36</v>
      </c>
    </row>
    <row r="121" spans="1:5">
      <c r="A121" s="102" t="s">
        <v>197</v>
      </c>
      <c r="B121" s="155"/>
      <c r="C121" s="156">
        <v>0</v>
      </c>
      <c r="D121" s="157"/>
      <c r="E121" s="89"/>
    </row>
    <row r="122" spans="1:5">
      <c r="A122" s="102" t="s">
        <v>198</v>
      </c>
      <c r="B122" s="155"/>
      <c r="C122" s="156">
        <v>0</v>
      </c>
      <c r="D122" s="157"/>
      <c r="E122" s="89"/>
    </row>
    <row r="123" spans="1:5">
      <c r="A123" s="102" t="s">
        <v>270</v>
      </c>
      <c r="B123" s="155"/>
      <c r="C123" s="156">
        <v>0</v>
      </c>
      <c r="D123" s="157"/>
      <c r="E123" s="89"/>
    </row>
    <row r="124" spans="1:5">
      <c r="A124" s="102" t="s">
        <v>271</v>
      </c>
      <c r="B124" s="155"/>
      <c r="C124" s="156">
        <v>0</v>
      </c>
      <c r="D124" s="157"/>
      <c r="E124" s="89"/>
    </row>
    <row r="125" spans="1:5">
      <c r="A125" s="102" t="s">
        <v>272</v>
      </c>
      <c r="B125" s="155"/>
      <c r="C125" s="156">
        <v>0</v>
      </c>
      <c r="D125" s="157"/>
      <c r="E125" s="89"/>
    </row>
    <row r="126" spans="1:5">
      <c r="A126" s="102" t="s">
        <v>205</v>
      </c>
      <c r="B126" s="155"/>
      <c r="C126" s="156">
        <v>0</v>
      </c>
      <c r="D126" s="157"/>
      <c r="E126" s="89"/>
    </row>
    <row r="127" spans="1:5">
      <c r="A127" s="102" t="s">
        <v>273</v>
      </c>
      <c r="B127" s="155"/>
      <c r="C127" s="156">
        <v>18</v>
      </c>
      <c r="D127" s="157"/>
      <c r="E127" s="89">
        <v>360</v>
      </c>
    </row>
    <row r="128" spans="1:5">
      <c r="A128" s="102" t="s">
        <v>274</v>
      </c>
      <c r="B128" s="155">
        <v>371</v>
      </c>
      <c r="C128" s="156">
        <v>475</v>
      </c>
      <c r="D128" s="157">
        <f>+C128/B128*100</f>
        <v>128.03</v>
      </c>
      <c r="E128" s="89">
        <v>137.68</v>
      </c>
    </row>
    <row r="129" spans="1:5">
      <c r="A129" s="102" t="s">
        <v>196</v>
      </c>
      <c r="B129" s="155"/>
      <c r="C129" s="156">
        <v>345</v>
      </c>
      <c r="D129" s="157"/>
      <c r="E129" s="89">
        <v>120.63</v>
      </c>
    </row>
    <row r="130" spans="1:5">
      <c r="A130" s="102" t="s">
        <v>197</v>
      </c>
      <c r="B130" s="155"/>
      <c r="C130" s="156">
        <v>0</v>
      </c>
      <c r="D130" s="157"/>
      <c r="E130" s="89"/>
    </row>
    <row r="131" spans="1:5">
      <c r="A131" s="102" t="s">
        <v>198</v>
      </c>
      <c r="B131" s="155"/>
      <c r="C131" s="156">
        <v>0</v>
      </c>
      <c r="D131" s="157"/>
      <c r="E131" s="89"/>
    </row>
    <row r="132" spans="1:5">
      <c r="A132" s="102" t="s">
        <v>275</v>
      </c>
      <c r="B132" s="155"/>
      <c r="C132" s="156">
        <v>0</v>
      </c>
      <c r="D132" s="157"/>
      <c r="E132" s="89"/>
    </row>
    <row r="133" spans="1:5">
      <c r="A133" s="102" t="s">
        <v>276</v>
      </c>
      <c r="B133" s="155"/>
      <c r="C133" s="156">
        <v>0</v>
      </c>
      <c r="D133" s="157"/>
      <c r="E133" s="89"/>
    </row>
    <row r="134" spans="1:5">
      <c r="A134" s="102" t="s">
        <v>277</v>
      </c>
      <c r="B134" s="155"/>
      <c r="C134" s="156">
        <v>0</v>
      </c>
      <c r="D134" s="157"/>
      <c r="E134" s="89"/>
    </row>
    <row r="135" spans="1:5">
      <c r="A135" s="102" t="s">
        <v>278</v>
      </c>
      <c r="B135" s="155"/>
      <c r="C135" s="156">
        <v>0</v>
      </c>
      <c r="D135" s="157"/>
      <c r="E135" s="89"/>
    </row>
    <row r="136" spans="1:5">
      <c r="A136" s="102" t="s">
        <v>279</v>
      </c>
      <c r="B136" s="155"/>
      <c r="C136" s="156">
        <v>40</v>
      </c>
      <c r="D136" s="157"/>
      <c r="E136" s="89">
        <v>1333.33</v>
      </c>
    </row>
    <row r="137" spans="1:5">
      <c r="A137" s="102" t="s">
        <v>205</v>
      </c>
      <c r="B137" s="155"/>
      <c r="C137" s="156">
        <v>0</v>
      </c>
      <c r="D137" s="157"/>
      <c r="E137" s="89"/>
    </row>
    <row r="138" spans="1:5">
      <c r="A138" s="102" t="s">
        <v>280</v>
      </c>
      <c r="B138" s="155"/>
      <c r="C138" s="156">
        <v>90</v>
      </c>
      <c r="D138" s="157"/>
      <c r="E138" s="89">
        <v>160.71</v>
      </c>
    </row>
    <row r="139" spans="1:5">
      <c r="A139" s="102" t="s">
        <v>281</v>
      </c>
      <c r="B139" s="155"/>
      <c r="C139" s="156">
        <v>0</v>
      </c>
      <c r="D139" s="157"/>
      <c r="E139" s="89"/>
    </row>
    <row r="140" spans="1:5">
      <c r="A140" s="102" t="s">
        <v>196</v>
      </c>
      <c r="B140" s="155"/>
      <c r="C140" s="156">
        <v>0</v>
      </c>
      <c r="D140" s="157"/>
      <c r="E140" s="89"/>
    </row>
    <row r="141" spans="1:5">
      <c r="A141" s="102" t="s">
        <v>197</v>
      </c>
      <c r="B141" s="155"/>
      <c r="C141" s="156">
        <v>0</v>
      </c>
      <c r="D141" s="157"/>
      <c r="E141" s="89"/>
    </row>
    <row r="142" spans="1:5">
      <c r="A142" s="102" t="s">
        <v>198</v>
      </c>
      <c r="B142" s="155"/>
      <c r="C142" s="156">
        <v>0</v>
      </c>
      <c r="D142" s="157"/>
      <c r="E142" s="89"/>
    </row>
    <row r="143" spans="1:5">
      <c r="A143" s="102" t="s">
        <v>282</v>
      </c>
      <c r="B143" s="155"/>
      <c r="C143" s="156">
        <v>0</v>
      </c>
      <c r="D143" s="157"/>
      <c r="E143" s="89"/>
    </row>
    <row r="144" spans="1:5">
      <c r="A144" s="102" t="s">
        <v>283</v>
      </c>
      <c r="B144" s="155"/>
      <c r="C144" s="156">
        <v>0</v>
      </c>
      <c r="D144" s="157"/>
      <c r="E144" s="89"/>
    </row>
    <row r="145" spans="1:5">
      <c r="A145" s="102" t="s">
        <v>284</v>
      </c>
      <c r="B145" s="155"/>
      <c r="C145" s="156">
        <v>0</v>
      </c>
      <c r="D145" s="157"/>
      <c r="E145" s="89"/>
    </row>
    <row r="146" spans="1:5">
      <c r="A146" s="102" t="s">
        <v>285</v>
      </c>
      <c r="B146" s="155"/>
      <c r="C146" s="156">
        <v>0</v>
      </c>
      <c r="D146" s="157"/>
      <c r="E146" s="89"/>
    </row>
    <row r="147" spans="1:5">
      <c r="A147" s="102" t="s">
        <v>286</v>
      </c>
      <c r="B147" s="155"/>
      <c r="C147" s="156">
        <v>0</v>
      </c>
      <c r="D147" s="157"/>
      <c r="E147" s="89"/>
    </row>
    <row r="148" spans="1:5">
      <c r="A148" s="102" t="s">
        <v>287</v>
      </c>
      <c r="B148" s="155"/>
      <c r="C148" s="156">
        <v>0</v>
      </c>
      <c r="D148" s="157"/>
      <c r="E148" s="89"/>
    </row>
    <row r="149" spans="1:5">
      <c r="A149" s="102" t="s">
        <v>205</v>
      </c>
      <c r="B149" s="155"/>
      <c r="C149" s="156">
        <v>0</v>
      </c>
      <c r="D149" s="157"/>
      <c r="E149" s="89"/>
    </row>
    <row r="150" spans="1:5">
      <c r="A150" s="102" t="s">
        <v>288</v>
      </c>
      <c r="B150" s="155"/>
      <c r="C150" s="156">
        <v>0</v>
      </c>
      <c r="D150" s="157"/>
      <c r="E150" s="89"/>
    </row>
    <row r="151" spans="1:5">
      <c r="A151" s="102" t="s">
        <v>289</v>
      </c>
      <c r="B151" s="155">
        <v>1215</v>
      </c>
      <c r="C151" s="156">
        <v>1539</v>
      </c>
      <c r="D151" s="157">
        <f>+C151/B151*100</f>
        <v>126.67</v>
      </c>
      <c r="E151" s="89">
        <v>207.97</v>
      </c>
    </row>
    <row r="152" spans="1:5">
      <c r="A152" s="102" t="s">
        <v>196</v>
      </c>
      <c r="B152" s="155"/>
      <c r="C152" s="156">
        <v>1505</v>
      </c>
      <c r="D152" s="157"/>
      <c r="E152" s="89">
        <v>259.04</v>
      </c>
    </row>
    <row r="153" spans="1:5">
      <c r="A153" s="102" t="s">
        <v>197</v>
      </c>
      <c r="B153" s="155"/>
      <c r="C153" s="156">
        <v>0</v>
      </c>
      <c r="D153" s="157"/>
      <c r="E153" s="89"/>
    </row>
    <row r="154" spans="1:5">
      <c r="A154" s="102" t="s">
        <v>198</v>
      </c>
      <c r="B154" s="155"/>
      <c r="C154" s="156">
        <v>0</v>
      </c>
      <c r="D154" s="157"/>
      <c r="E154" s="89"/>
    </row>
    <row r="155" spans="1:5">
      <c r="A155" s="102" t="s">
        <v>290</v>
      </c>
      <c r="B155" s="155"/>
      <c r="C155" s="156">
        <v>0</v>
      </c>
      <c r="D155" s="157"/>
      <c r="E155" s="89"/>
    </row>
    <row r="156" spans="1:5">
      <c r="A156" s="102" t="s">
        <v>291</v>
      </c>
      <c r="B156" s="155"/>
      <c r="C156" s="156">
        <v>0</v>
      </c>
      <c r="D156" s="157"/>
      <c r="E156" s="89"/>
    </row>
    <row r="157" spans="1:5">
      <c r="A157" s="102" t="s">
        <v>292</v>
      </c>
      <c r="B157" s="155"/>
      <c r="C157" s="156">
        <v>12</v>
      </c>
      <c r="D157" s="157"/>
      <c r="E157" s="89">
        <v>100</v>
      </c>
    </row>
    <row r="158" spans="1:5">
      <c r="A158" s="102" t="s">
        <v>239</v>
      </c>
      <c r="B158" s="155"/>
      <c r="C158" s="156">
        <v>0</v>
      </c>
      <c r="D158" s="157"/>
      <c r="E158" s="89"/>
    </row>
    <row r="159" spans="1:5">
      <c r="A159" s="102" t="s">
        <v>205</v>
      </c>
      <c r="B159" s="155"/>
      <c r="C159" s="156">
        <v>0</v>
      </c>
      <c r="D159" s="157"/>
      <c r="E159" s="89"/>
    </row>
    <row r="160" spans="1:5">
      <c r="A160" s="102" t="s">
        <v>293</v>
      </c>
      <c r="B160" s="155"/>
      <c r="C160" s="156">
        <v>22</v>
      </c>
      <c r="D160" s="157"/>
      <c r="E160" s="89">
        <v>14.97</v>
      </c>
    </row>
    <row r="161" spans="1:5">
      <c r="A161" s="102" t="s">
        <v>294</v>
      </c>
      <c r="B161" s="155">
        <v>106</v>
      </c>
      <c r="C161" s="156">
        <v>109</v>
      </c>
      <c r="D161" s="157">
        <f>+C161/B161*100</f>
        <v>102.83</v>
      </c>
      <c r="E161" s="89">
        <v>55.33</v>
      </c>
    </row>
    <row r="162" spans="1:5">
      <c r="A162" s="102" t="s">
        <v>196</v>
      </c>
      <c r="B162" s="155"/>
      <c r="C162" s="156">
        <v>0</v>
      </c>
      <c r="D162" s="157"/>
      <c r="E162" s="89">
        <v>0</v>
      </c>
    </row>
    <row r="163" spans="1:5">
      <c r="A163" s="102" t="s">
        <v>197</v>
      </c>
      <c r="B163" s="155"/>
      <c r="C163" s="156">
        <v>0</v>
      </c>
      <c r="D163" s="157"/>
      <c r="E163" s="89"/>
    </row>
    <row r="164" spans="1:5">
      <c r="A164" s="102" t="s">
        <v>198</v>
      </c>
      <c r="B164" s="155"/>
      <c r="C164" s="156">
        <v>0</v>
      </c>
      <c r="D164" s="157"/>
      <c r="E164" s="89"/>
    </row>
    <row r="165" spans="1:5">
      <c r="A165" s="102" t="s">
        <v>295</v>
      </c>
      <c r="B165" s="155"/>
      <c r="C165" s="156">
        <v>0</v>
      </c>
      <c r="D165" s="157"/>
      <c r="E165" s="89"/>
    </row>
    <row r="166" spans="1:5">
      <c r="A166" s="102" t="s">
        <v>296</v>
      </c>
      <c r="B166" s="155"/>
      <c r="C166" s="156">
        <v>0</v>
      </c>
      <c r="D166" s="157"/>
      <c r="E166" s="89"/>
    </row>
    <row r="167" spans="1:5">
      <c r="A167" s="102" t="s">
        <v>297</v>
      </c>
      <c r="B167" s="155"/>
      <c r="C167" s="156">
        <v>0</v>
      </c>
      <c r="D167" s="157"/>
      <c r="E167" s="89"/>
    </row>
    <row r="168" spans="1:5">
      <c r="A168" s="102" t="s">
        <v>298</v>
      </c>
      <c r="B168" s="155"/>
      <c r="C168" s="156">
        <v>0</v>
      </c>
      <c r="D168" s="157"/>
      <c r="E168" s="89"/>
    </row>
    <row r="169" spans="1:5">
      <c r="A169" s="102" t="s">
        <v>299</v>
      </c>
      <c r="B169" s="155"/>
      <c r="C169" s="156">
        <v>5</v>
      </c>
      <c r="D169" s="157"/>
      <c r="E169" s="89">
        <v>125</v>
      </c>
    </row>
    <row r="170" spans="1:5">
      <c r="A170" s="102" t="s">
        <v>300</v>
      </c>
      <c r="B170" s="155"/>
      <c r="C170" s="156">
        <v>0</v>
      </c>
      <c r="D170" s="157"/>
      <c r="E170" s="89"/>
    </row>
    <row r="171" spans="1:5">
      <c r="A171" s="102" t="s">
        <v>239</v>
      </c>
      <c r="B171" s="155"/>
      <c r="C171" s="156">
        <v>0</v>
      </c>
      <c r="D171" s="157"/>
      <c r="E171" s="89"/>
    </row>
    <row r="172" spans="1:5">
      <c r="A172" s="102" t="s">
        <v>205</v>
      </c>
      <c r="B172" s="155"/>
      <c r="C172" s="156">
        <v>101</v>
      </c>
      <c r="D172" s="157"/>
      <c r="E172" s="89">
        <v>118.82</v>
      </c>
    </row>
    <row r="173" spans="1:5">
      <c r="A173" s="102" t="s">
        <v>301</v>
      </c>
      <c r="B173" s="155"/>
      <c r="C173" s="156">
        <v>3</v>
      </c>
      <c r="D173" s="157"/>
      <c r="E173" s="89">
        <v>300</v>
      </c>
    </row>
    <row r="174" spans="1:5">
      <c r="A174" s="102" t="s">
        <v>302</v>
      </c>
      <c r="B174" s="155">
        <v>48</v>
      </c>
      <c r="C174" s="156">
        <v>174</v>
      </c>
      <c r="D174" s="157">
        <f>+C174/B174*100</f>
        <v>362.5</v>
      </c>
      <c r="E174" s="89">
        <v>65.17</v>
      </c>
    </row>
    <row r="175" spans="1:5">
      <c r="A175" s="102" t="s">
        <v>196</v>
      </c>
      <c r="B175" s="155"/>
      <c r="C175" s="156">
        <v>51</v>
      </c>
      <c r="D175" s="157"/>
      <c r="E175" s="89">
        <v>175.86</v>
      </c>
    </row>
    <row r="176" spans="1:5">
      <c r="A176" s="102" t="s">
        <v>197</v>
      </c>
      <c r="B176" s="155"/>
      <c r="C176" s="156">
        <v>0</v>
      </c>
      <c r="D176" s="157"/>
      <c r="E176" s="89"/>
    </row>
    <row r="177" spans="1:5">
      <c r="A177" s="102" t="s">
        <v>198</v>
      </c>
      <c r="B177" s="155"/>
      <c r="C177" s="156">
        <v>0</v>
      </c>
      <c r="D177" s="157"/>
      <c r="E177" s="89"/>
    </row>
    <row r="178" spans="1:5">
      <c r="A178" s="102" t="s">
        <v>303</v>
      </c>
      <c r="B178" s="155"/>
      <c r="C178" s="156">
        <v>123</v>
      </c>
      <c r="D178" s="157"/>
      <c r="E178" s="89">
        <v>51.68</v>
      </c>
    </row>
    <row r="179" spans="1:5">
      <c r="A179" s="102" t="s">
        <v>205</v>
      </c>
      <c r="B179" s="155"/>
      <c r="C179" s="156">
        <v>0</v>
      </c>
      <c r="D179" s="157"/>
      <c r="E179" s="89"/>
    </row>
    <row r="180" spans="1:5">
      <c r="A180" s="102" t="s">
        <v>304</v>
      </c>
      <c r="B180" s="155"/>
      <c r="C180" s="156">
        <v>0</v>
      </c>
      <c r="D180" s="157"/>
      <c r="E180" s="89"/>
    </row>
    <row r="181" spans="1:5">
      <c r="A181" s="102" t="s">
        <v>305</v>
      </c>
      <c r="B181" s="155"/>
      <c r="C181" s="156">
        <v>36</v>
      </c>
      <c r="D181" s="157"/>
      <c r="E181" s="89">
        <v>189.47</v>
      </c>
    </row>
    <row r="182" spans="1:5">
      <c r="A182" s="102" t="s">
        <v>196</v>
      </c>
      <c r="B182" s="155"/>
      <c r="C182" s="156">
        <v>0</v>
      </c>
      <c r="D182" s="157"/>
      <c r="E182" s="89"/>
    </row>
    <row r="183" spans="1:5">
      <c r="A183" s="102" t="s">
        <v>197</v>
      </c>
      <c r="B183" s="155"/>
      <c r="C183" s="156">
        <v>0</v>
      </c>
      <c r="D183" s="157"/>
      <c r="E183" s="89"/>
    </row>
    <row r="184" spans="1:5">
      <c r="A184" s="102" t="s">
        <v>198</v>
      </c>
      <c r="B184" s="155"/>
      <c r="C184" s="156">
        <v>0</v>
      </c>
      <c r="D184" s="157"/>
      <c r="E184" s="89"/>
    </row>
    <row r="185" spans="1:5">
      <c r="A185" s="102" t="s">
        <v>306</v>
      </c>
      <c r="B185" s="155"/>
      <c r="C185" s="156">
        <v>8</v>
      </c>
      <c r="D185" s="157"/>
      <c r="E185" s="89">
        <v>42.11</v>
      </c>
    </row>
    <row r="186" spans="1:5">
      <c r="A186" s="102" t="s">
        <v>205</v>
      </c>
      <c r="B186" s="155"/>
      <c r="C186" s="156">
        <v>0</v>
      </c>
      <c r="D186" s="157"/>
      <c r="E186" s="89"/>
    </row>
    <row r="187" spans="1:5">
      <c r="A187" s="102" t="s">
        <v>307</v>
      </c>
      <c r="B187" s="155"/>
      <c r="C187" s="156">
        <v>28</v>
      </c>
      <c r="D187" s="157"/>
      <c r="E187" s="89"/>
    </row>
    <row r="188" spans="1:5">
      <c r="A188" s="102" t="s">
        <v>308</v>
      </c>
      <c r="B188" s="155"/>
      <c r="C188" s="156">
        <v>1</v>
      </c>
      <c r="D188" s="157"/>
      <c r="E188" s="89">
        <v>100</v>
      </c>
    </row>
    <row r="189" spans="1:5">
      <c r="A189" s="102" t="s">
        <v>196</v>
      </c>
      <c r="B189" s="155"/>
      <c r="C189" s="156">
        <v>0</v>
      </c>
      <c r="D189" s="157"/>
      <c r="E189" s="89"/>
    </row>
    <row r="190" spans="1:5">
      <c r="A190" s="102" t="s">
        <v>197</v>
      </c>
      <c r="B190" s="155"/>
      <c r="C190" s="156">
        <v>0</v>
      </c>
      <c r="D190" s="157"/>
      <c r="E190" s="89"/>
    </row>
    <row r="191" spans="1:5">
      <c r="A191" s="102" t="s">
        <v>198</v>
      </c>
      <c r="B191" s="155"/>
      <c r="C191" s="156">
        <v>0</v>
      </c>
      <c r="D191" s="157"/>
      <c r="E191" s="89"/>
    </row>
    <row r="192" spans="1:5">
      <c r="A192" s="102" t="s">
        <v>309</v>
      </c>
      <c r="B192" s="155"/>
      <c r="C192" s="156">
        <v>0</v>
      </c>
      <c r="D192" s="157"/>
      <c r="E192" s="89"/>
    </row>
    <row r="193" spans="1:5">
      <c r="A193" s="102" t="s">
        <v>310</v>
      </c>
      <c r="B193" s="155"/>
      <c r="C193" s="156">
        <v>0</v>
      </c>
      <c r="D193" s="157"/>
      <c r="E193" s="89"/>
    </row>
    <row r="194" spans="1:5">
      <c r="A194" s="102" t="s">
        <v>311</v>
      </c>
      <c r="B194" s="155"/>
      <c r="C194" s="156">
        <v>1</v>
      </c>
      <c r="D194" s="157"/>
      <c r="E194" s="89">
        <v>100</v>
      </c>
    </row>
    <row r="195" spans="1:5">
      <c r="A195" s="102" t="s">
        <v>205</v>
      </c>
      <c r="B195" s="155"/>
      <c r="C195" s="156">
        <v>0</v>
      </c>
      <c r="D195" s="157"/>
      <c r="E195" s="89"/>
    </row>
    <row r="196" spans="1:5">
      <c r="A196" s="102" t="s">
        <v>312</v>
      </c>
      <c r="B196" s="155"/>
      <c r="C196" s="156">
        <v>0</v>
      </c>
      <c r="D196" s="157"/>
      <c r="E196" s="89"/>
    </row>
    <row r="197" spans="1:5">
      <c r="A197" s="102" t="s">
        <v>313</v>
      </c>
      <c r="B197" s="155">
        <v>119</v>
      </c>
      <c r="C197" s="156">
        <v>157</v>
      </c>
      <c r="D197" s="157">
        <f>+C197/B197*100</f>
        <v>131.93</v>
      </c>
      <c r="E197" s="89">
        <v>124.6</v>
      </c>
    </row>
    <row r="198" spans="1:5">
      <c r="A198" s="102" t="s">
        <v>196</v>
      </c>
      <c r="B198" s="155"/>
      <c r="C198" s="156">
        <v>134</v>
      </c>
      <c r="D198" s="157"/>
      <c r="E198" s="89">
        <v>128.85</v>
      </c>
    </row>
    <row r="199" spans="1:5">
      <c r="A199" s="102" t="s">
        <v>197</v>
      </c>
      <c r="B199" s="155"/>
      <c r="C199" s="156">
        <v>0</v>
      </c>
      <c r="D199" s="157"/>
      <c r="E199" s="89"/>
    </row>
    <row r="200" spans="1:5">
      <c r="A200" s="102" t="s">
        <v>198</v>
      </c>
      <c r="B200" s="155"/>
      <c r="C200" s="156">
        <v>0</v>
      </c>
      <c r="D200" s="157"/>
      <c r="E200" s="89"/>
    </row>
    <row r="201" spans="1:5">
      <c r="A201" s="102" t="s">
        <v>314</v>
      </c>
      <c r="B201" s="155"/>
      <c r="C201" s="156">
        <v>23</v>
      </c>
      <c r="D201" s="157"/>
      <c r="E201" s="89">
        <v>143.75</v>
      </c>
    </row>
    <row r="202" spans="1:5">
      <c r="A202" s="102" t="s">
        <v>315</v>
      </c>
      <c r="B202" s="155"/>
      <c r="C202" s="156">
        <v>0</v>
      </c>
      <c r="D202" s="157"/>
      <c r="E202" s="89">
        <v>0</v>
      </c>
    </row>
    <row r="203" spans="1:5">
      <c r="A203" s="102" t="s">
        <v>316</v>
      </c>
      <c r="B203" s="155">
        <v>83</v>
      </c>
      <c r="C203" s="156">
        <v>123</v>
      </c>
      <c r="D203" s="157">
        <f>+C203/B203*100</f>
        <v>148.19</v>
      </c>
      <c r="E203" s="89">
        <v>150</v>
      </c>
    </row>
    <row r="204" spans="1:5">
      <c r="A204" s="102" t="s">
        <v>196</v>
      </c>
      <c r="B204" s="155"/>
      <c r="C204" s="156">
        <v>96</v>
      </c>
      <c r="D204" s="157"/>
      <c r="E204" s="89">
        <v>123.08</v>
      </c>
    </row>
    <row r="205" spans="1:5">
      <c r="A205" s="102" t="s">
        <v>197</v>
      </c>
      <c r="B205" s="155"/>
      <c r="C205" s="156">
        <v>16</v>
      </c>
      <c r="D205" s="157"/>
      <c r="E205" s="89">
        <v>400</v>
      </c>
    </row>
    <row r="206" spans="1:5">
      <c r="A206" s="102" t="s">
        <v>198</v>
      </c>
      <c r="B206" s="155"/>
      <c r="C206" s="156">
        <v>0</v>
      </c>
      <c r="D206" s="157"/>
      <c r="E206" s="89"/>
    </row>
    <row r="207" spans="1:5">
      <c r="A207" s="102" t="s">
        <v>210</v>
      </c>
      <c r="B207" s="155"/>
      <c r="C207" s="156">
        <v>0</v>
      </c>
      <c r="D207" s="157"/>
      <c r="E207" s="89"/>
    </row>
    <row r="208" spans="1:5">
      <c r="A208" s="102" t="s">
        <v>205</v>
      </c>
      <c r="B208" s="155"/>
      <c r="C208" s="156">
        <v>0</v>
      </c>
      <c r="D208" s="157"/>
      <c r="E208" s="89"/>
    </row>
    <row r="209" spans="1:5">
      <c r="A209" s="102" t="s">
        <v>317</v>
      </c>
      <c r="B209" s="155"/>
      <c r="C209" s="156">
        <v>11</v>
      </c>
      <c r="D209" s="157"/>
      <c r="E209" s="89"/>
    </row>
    <row r="210" spans="1:5">
      <c r="A210" s="102" t="s">
        <v>318</v>
      </c>
      <c r="B210" s="155">
        <v>349</v>
      </c>
      <c r="C210" s="156">
        <v>379</v>
      </c>
      <c r="D210" s="157">
        <f>+C210/B210*100</f>
        <v>108.6</v>
      </c>
      <c r="E210" s="89">
        <v>104.99</v>
      </c>
    </row>
    <row r="211" spans="1:5">
      <c r="A211" s="102" t="s">
        <v>196</v>
      </c>
      <c r="B211" s="155"/>
      <c r="C211" s="156">
        <v>359</v>
      </c>
      <c r="D211" s="157"/>
      <c r="E211" s="89">
        <v>114.33</v>
      </c>
    </row>
    <row r="212" spans="1:5">
      <c r="A212" s="102" t="s">
        <v>197</v>
      </c>
      <c r="B212" s="155"/>
      <c r="C212" s="156">
        <v>2</v>
      </c>
      <c r="D212" s="157"/>
      <c r="E212" s="89">
        <v>66.67</v>
      </c>
    </row>
    <row r="213" spans="1:5">
      <c r="A213" s="102" t="s">
        <v>198</v>
      </c>
      <c r="B213" s="155"/>
      <c r="C213" s="156">
        <v>0</v>
      </c>
      <c r="D213" s="157"/>
      <c r="E213" s="89"/>
    </row>
    <row r="214" spans="1:5">
      <c r="A214" s="102" t="s">
        <v>319</v>
      </c>
      <c r="B214" s="155"/>
      <c r="C214" s="156">
        <v>0</v>
      </c>
      <c r="D214" s="157"/>
      <c r="E214" s="89"/>
    </row>
    <row r="215" spans="1:5">
      <c r="A215" s="102" t="s">
        <v>320</v>
      </c>
      <c r="B215" s="155"/>
      <c r="C215" s="156">
        <v>4</v>
      </c>
      <c r="D215" s="157"/>
      <c r="E215" s="89">
        <v>133.33</v>
      </c>
    </row>
    <row r="216" spans="1:5">
      <c r="A216" s="102" t="s">
        <v>205</v>
      </c>
      <c r="B216" s="155"/>
      <c r="C216" s="156">
        <v>0</v>
      </c>
      <c r="D216" s="157"/>
      <c r="E216" s="89"/>
    </row>
    <row r="217" spans="1:5">
      <c r="A217" s="102" t="s">
        <v>321</v>
      </c>
      <c r="B217" s="155"/>
      <c r="C217" s="156">
        <v>14</v>
      </c>
      <c r="D217" s="157"/>
      <c r="E217" s="89">
        <v>34.15</v>
      </c>
    </row>
    <row r="218" spans="1:5">
      <c r="A218" s="102" t="s">
        <v>322</v>
      </c>
      <c r="B218" s="155">
        <v>550</v>
      </c>
      <c r="C218" s="156">
        <v>871</v>
      </c>
      <c r="D218" s="157">
        <f>+C218/B218*100</f>
        <v>158.36</v>
      </c>
      <c r="E218" s="89">
        <v>156.09</v>
      </c>
    </row>
    <row r="219" spans="1:5">
      <c r="A219" s="102" t="s">
        <v>196</v>
      </c>
      <c r="B219" s="155"/>
      <c r="C219" s="156">
        <v>568</v>
      </c>
      <c r="D219" s="157"/>
      <c r="E219" s="89">
        <v>115.92</v>
      </c>
    </row>
    <row r="220" spans="1:5">
      <c r="A220" s="102" t="s">
        <v>197</v>
      </c>
      <c r="B220" s="155"/>
      <c r="C220" s="156">
        <v>0</v>
      </c>
      <c r="D220" s="157"/>
      <c r="E220" s="89"/>
    </row>
    <row r="221" spans="1:5">
      <c r="A221" s="102" t="s">
        <v>198</v>
      </c>
      <c r="B221" s="155"/>
      <c r="C221" s="156">
        <v>0</v>
      </c>
      <c r="D221" s="157"/>
      <c r="E221" s="89"/>
    </row>
    <row r="222" spans="1:5">
      <c r="A222" s="102" t="s">
        <v>323</v>
      </c>
      <c r="B222" s="155"/>
      <c r="C222" s="156">
        <v>232</v>
      </c>
      <c r="D222" s="157"/>
      <c r="E222" s="89">
        <v>2577.78</v>
      </c>
    </row>
    <row r="223" spans="1:5">
      <c r="A223" s="102" t="s">
        <v>205</v>
      </c>
      <c r="B223" s="155"/>
      <c r="C223" s="156">
        <v>0</v>
      </c>
      <c r="D223" s="157"/>
      <c r="E223" s="89"/>
    </row>
    <row r="224" spans="1:5">
      <c r="A224" s="102" t="s">
        <v>324</v>
      </c>
      <c r="B224" s="155"/>
      <c r="C224" s="156">
        <v>71</v>
      </c>
      <c r="D224" s="157"/>
      <c r="E224" s="89">
        <v>120.34</v>
      </c>
    </row>
    <row r="225" spans="1:5">
      <c r="A225" s="102" t="s">
        <v>325</v>
      </c>
      <c r="B225" s="155">
        <v>417</v>
      </c>
      <c r="C225" s="156">
        <v>366</v>
      </c>
      <c r="D225" s="157">
        <f>+C225/B225*100</f>
        <v>87.77</v>
      </c>
      <c r="E225" s="89">
        <v>108.28</v>
      </c>
    </row>
    <row r="226" spans="1:5">
      <c r="A226" s="102" t="s">
        <v>196</v>
      </c>
      <c r="B226" s="155"/>
      <c r="C226" s="156">
        <v>276</v>
      </c>
      <c r="D226" s="157"/>
      <c r="E226" s="89">
        <v>122.12</v>
      </c>
    </row>
    <row r="227" spans="1:5">
      <c r="A227" s="102" t="s">
        <v>197</v>
      </c>
      <c r="B227" s="155"/>
      <c r="C227" s="156">
        <v>81</v>
      </c>
      <c r="D227" s="157"/>
      <c r="E227" s="89">
        <v>77.88</v>
      </c>
    </row>
    <row r="228" spans="1:5">
      <c r="A228" s="102" t="s">
        <v>198</v>
      </c>
      <c r="B228" s="155"/>
      <c r="C228" s="156">
        <v>0</v>
      </c>
      <c r="D228" s="157"/>
      <c r="E228" s="89"/>
    </row>
    <row r="229" spans="1:5">
      <c r="A229" s="102" t="s">
        <v>205</v>
      </c>
      <c r="B229" s="155"/>
      <c r="C229" s="156">
        <v>0</v>
      </c>
      <c r="D229" s="157"/>
      <c r="E229" s="89"/>
    </row>
    <row r="230" spans="1:5">
      <c r="A230" s="102" t="s">
        <v>326</v>
      </c>
      <c r="B230" s="155"/>
      <c r="C230" s="156">
        <v>9</v>
      </c>
      <c r="D230" s="157"/>
      <c r="E230" s="89">
        <v>112.5</v>
      </c>
    </row>
    <row r="231" spans="1:5">
      <c r="A231" s="102" t="s">
        <v>327</v>
      </c>
      <c r="B231" s="155">
        <v>321</v>
      </c>
      <c r="C231" s="156">
        <v>497</v>
      </c>
      <c r="D231" s="157">
        <f>+C231/B231*100</f>
        <v>154.83</v>
      </c>
      <c r="E231" s="89">
        <v>134.32</v>
      </c>
    </row>
    <row r="232" spans="1:5">
      <c r="A232" s="102" t="s">
        <v>196</v>
      </c>
      <c r="B232" s="155"/>
      <c r="C232" s="156">
        <v>219</v>
      </c>
      <c r="D232" s="157"/>
      <c r="E232" s="89">
        <v>105.8</v>
      </c>
    </row>
    <row r="233" spans="1:5">
      <c r="A233" s="102" t="s">
        <v>197</v>
      </c>
      <c r="B233" s="155"/>
      <c r="C233" s="156">
        <v>41</v>
      </c>
      <c r="D233" s="157"/>
      <c r="E233" s="89">
        <v>74.55</v>
      </c>
    </row>
    <row r="234" spans="1:5">
      <c r="A234" s="102" t="s">
        <v>198</v>
      </c>
      <c r="B234" s="155"/>
      <c r="C234" s="156">
        <v>0</v>
      </c>
      <c r="D234" s="157"/>
      <c r="E234" s="89"/>
    </row>
    <row r="235" spans="1:5">
      <c r="A235" s="102" t="s">
        <v>205</v>
      </c>
      <c r="B235" s="155"/>
      <c r="C235" s="156">
        <v>18</v>
      </c>
      <c r="D235" s="157"/>
      <c r="E235" s="89"/>
    </row>
    <row r="236" spans="1:5">
      <c r="A236" s="102" t="s">
        <v>328</v>
      </c>
      <c r="B236" s="155"/>
      <c r="C236" s="156">
        <v>219</v>
      </c>
      <c r="D236" s="157"/>
      <c r="E236" s="89">
        <v>202.78</v>
      </c>
    </row>
    <row r="237" spans="1:5">
      <c r="A237" s="102" t="s">
        <v>329</v>
      </c>
      <c r="B237" s="155">
        <v>82</v>
      </c>
      <c r="C237" s="156">
        <v>103</v>
      </c>
      <c r="D237" s="157">
        <f>+C237/B237*100</f>
        <v>125.61</v>
      </c>
      <c r="E237" s="89">
        <v>108.42</v>
      </c>
    </row>
    <row r="238" spans="1:5">
      <c r="A238" s="102" t="s">
        <v>196</v>
      </c>
      <c r="B238" s="155"/>
      <c r="C238" s="156">
        <v>87</v>
      </c>
      <c r="D238" s="157"/>
      <c r="E238" s="89">
        <v>110.13</v>
      </c>
    </row>
    <row r="239" spans="1:5">
      <c r="A239" s="102" t="s">
        <v>197</v>
      </c>
      <c r="B239" s="155"/>
      <c r="C239" s="156">
        <v>0</v>
      </c>
      <c r="D239" s="157"/>
      <c r="E239" s="89"/>
    </row>
    <row r="240" spans="1:5">
      <c r="A240" s="102" t="s">
        <v>198</v>
      </c>
      <c r="B240" s="155"/>
      <c r="C240" s="156">
        <v>0</v>
      </c>
      <c r="D240" s="157"/>
      <c r="E240" s="89"/>
    </row>
    <row r="241" spans="1:5">
      <c r="A241" s="102" t="s">
        <v>205</v>
      </c>
      <c r="B241" s="155"/>
      <c r="C241" s="156">
        <v>10</v>
      </c>
      <c r="D241" s="157"/>
      <c r="E241" s="89"/>
    </row>
    <row r="242" spans="1:5">
      <c r="A242" s="102" t="s">
        <v>330</v>
      </c>
      <c r="B242" s="155"/>
      <c r="C242" s="156">
        <v>6</v>
      </c>
      <c r="D242" s="157"/>
      <c r="E242" s="89">
        <v>37.5</v>
      </c>
    </row>
    <row r="243" spans="1:5">
      <c r="A243" s="102" t="s">
        <v>331</v>
      </c>
      <c r="B243" s="155"/>
      <c r="C243" s="156">
        <v>0</v>
      </c>
      <c r="D243" s="157"/>
      <c r="E243" s="89"/>
    </row>
    <row r="244" spans="1:5">
      <c r="A244" s="102" t="s">
        <v>196</v>
      </c>
      <c r="B244" s="155"/>
      <c r="C244" s="156">
        <v>0</v>
      </c>
      <c r="D244" s="157"/>
      <c r="E244" s="89"/>
    </row>
    <row r="245" spans="1:5">
      <c r="A245" s="102" t="s">
        <v>197</v>
      </c>
      <c r="B245" s="155"/>
      <c r="C245" s="156">
        <v>0</v>
      </c>
      <c r="D245" s="157"/>
      <c r="E245" s="89"/>
    </row>
    <row r="246" spans="1:5">
      <c r="A246" s="102" t="s">
        <v>198</v>
      </c>
      <c r="B246" s="155"/>
      <c r="C246" s="156">
        <v>0</v>
      </c>
      <c r="D246" s="157"/>
      <c r="E246" s="89"/>
    </row>
    <row r="247" spans="1:5">
      <c r="A247" s="102" t="s">
        <v>205</v>
      </c>
      <c r="B247" s="155"/>
      <c r="C247" s="156">
        <v>0</v>
      </c>
      <c r="D247" s="157"/>
      <c r="E247" s="89"/>
    </row>
    <row r="248" spans="1:5">
      <c r="A248" s="102" t="s">
        <v>332</v>
      </c>
      <c r="B248" s="155"/>
      <c r="C248" s="156">
        <v>0</v>
      </c>
      <c r="D248" s="157"/>
      <c r="E248" s="89"/>
    </row>
    <row r="249" spans="1:5">
      <c r="A249" s="102" t="s">
        <v>333</v>
      </c>
      <c r="B249" s="155">
        <v>1058</v>
      </c>
      <c r="C249" s="156">
        <v>1190</v>
      </c>
      <c r="D249" s="157">
        <f>+C249/B249*100</f>
        <v>112.48</v>
      </c>
      <c r="E249" s="89">
        <v>101.28</v>
      </c>
    </row>
    <row r="250" spans="1:5">
      <c r="A250" s="102" t="s">
        <v>196</v>
      </c>
      <c r="B250" s="155"/>
      <c r="C250" s="156">
        <v>726</v>
      </c>
      <c r="D250" s="157"/>
      <c r="E250" s="89">
        <v>118.24</v>
      </c>
    </row>
    <row r="251" spans="1:5">
      <c r="A251" s="102" t="s">
        <v>197</v>
      </c>
      <c r="B251" s="155"/>
      <c r="C251" s="156">
        <v>241</v>
      </c>
      <c r="D251" s="157"/>
      <c r="E251" s="89">
        <v>87.96</v>
      </c>
    </row>
    <row r="252" spans="1:5">
      <c r="A252" s="102" t="s">
        <v>198</v>
      </c>
      <c r="B252" s="155"/>
      <c r="C252" s="156">
        <v>0</v>
      </c>
      <c r="D252" s="157"/>
      <c r="E252" s="89"/>
    </row>
    <row r="253" spans="1:5">
      <c r="A253" s="102" t="s">
        <v>205</v>
      </c>
      <c r="B253" s="155"/>
      <c r="C253" s="156">
        <v>138</v>
      </c>
      <c r="D253" s="157"/>
      <c r="E253" s="89">
        <v>96.5</v>
      </c>
    </row>
    <row r="254" spans="1:5">
      <c r="A254" s="102" t="s">
        <v>334</v>
      </c>
      <c r="B254" s="155"/>
      <c r="C254" s="156">
        <v>85</v>
      </c>
      <c r="D254" s="157"/>
      <c r="E254" s="89">
        <v>59.03</v>
      </c>
    </row>
    <row r="255" spans="1:5">
      <c r="A255" s="102" t="s">
        <v>335</v>
      </c>
      <c r="B255" s="155"/>
      <c r="C255" s="156">
        <v>83</v>
      </c>
      <c r="D255" s="157"/>
      <c r="E255" s="89"/>
    </row>
    <row r="256" spans="1:5">
      <c r="A256" s="102" t="s">
        <v>336</v>
      </c>
      <c r="B256" s="155"/>
      <c r="C256" s="156">
        <v>33</v>
      </c>
      <c r="D256" s="157"/>
      <c r="E256" s="89"/>
    </row>
    <row r="257" spans="1:5">
      <c r="A257" s="102" t="s">
        <v>337</v>
      </c>
      <c r="B257" s="155"/>
      <c r="C257" s="156">
        <v>50</v>
      </c>
      <c r="D257" s="157"/>
      <c r="E257" s="89"/>
    </row>
    <row r="258" spans="1:5">
      <c r="A258" s="102" t="s">
        <v>338</v>
      </c>
      <c r="B258" s="155"/>
      <c r="C258" s="156">
        <v>0</v>
      </c>
      <c r="D258" s="157"/>
      <c r="E258" s="89"/>
    </row>
    <row r="259" spans="1:5">
      <c r="A259" s="102" t="s">
        <v>339</v>
      </c>
      <c r="B259" s="155"/>
      <c r="C259" s="156">
        <v>0</v>
      </c>
      <c r="D259" s="157"/>
      <c r="E259" s="89"/>
    </row>
    <row r="260" spans="1:5">
      <c r="A260" s="102" t="s">
        <v>196</v>
      </c>
      <c r="B260" s="155"/>
      <c r="C260" s="156">
        <v>0</v>
      </c>
      <c r="D260" s="157"/>
      <c r="E260" s="89"/>
    </row>
    <row r="261" spans="1:5">
      <c r="A261" s="102" t="s">
        <v>197</v>
      </c>
      <c r="B261" s="155"/>
      <c r="C261" s="156">
        <v>0</v>
      </c>
      <c r="D261" s="157"/>
      <c r="E261" s="89"/>
    </row>
    <row r="262" spans="1:5">
      <c r="A262" s="102" t="s">
        <v>198</v>
      </c>
      <c r="B262" s="155"/>
      <c r="C262" s="156">
        <v>0</v>
      </c>
      <c r="D262" s="157"/>
      <c r="E262" s="89"/>
    </row>
    <row r="263" spans="1:5">
      <c r="A263" s="102" t="s">
        <v>323</v>
      </c>
      <c r="B263" s="155"/>
      <c r="C263" s="156">
        <v>0</v>
      </c>
      <c r="D263" s="157"/>
      <c r="E263" s="89"/>
    </row>
    <row r="264" spans="1:5">
      <c r="A264" s="102" t="s">
        <v>205</v>
      </c>
      <c r="B264" s="155"/>
      <c r="C264" s="156">
        <v>0</v>
      </c>
      <c r="D264" s="157"/>
      <c r="E264" s="89"/>
    </row>
    <row r="265" spans="1:5">
      <c r="A265" s="102" t="s">
        <v>340</v>
      </c>
      <c r="B265" s="155"/>
      <c r="C265" s="156">
        <v>0</v>
      </c>
      <c r="D265" s="157"/>
      <c r="E265" s="89"/>
    </row>
    <row r="266" spans="1:5">
      <c r="A266" s="102" t="s">
        <v>341</v>
      </c>
      <c r="B266" s="155"/>
      <c r="C266" s="156">
        <v>0</v>
      </c>
      <c r="D266" s="157"/>
      <c r="E266" s="89"/>
    </row>
    <row r="267" spans="1:5">
      <c r="A267" s="102" t="s">
        <v>342</v>
      </c>
      <c r="B267" s="155"/>
      <c r="C267" s="156">
        <v>0</v>
      </c>
      <c r="D267" s="157"/>
      <c r="E267" s="89"/>
    </row>
    <row r="268" spans="1:5">
      <c r="A268" s="102" t="s">
        <v>343</v>
      </c>
      <c r="B268" s="155"/>
      <c r="C268" s="156">
        <v>0</v>
      </c>
      <c r="D268" s="157"/>
      <c r="E268" s="89"/>
    </row>
    <row r="269" spans="1:5">
      <c r="A269" s="102" t="s">
        <v>344</v>
      </c>
      <c r="B269" s="155"/>
      <c r="C269" s="156">
        <v>0</v>
      </c>
      <c r="D269" s="157"/>
      <c r="E269" s="89"/>
    </row>
    <row r="270" spans="1:5">
      <c r="A270" s="102" t="s">
        <v>345</v>
      </c>
      <c r="B270" s="155"/>
      <c r="C270" s="156">
        <v>0</v>
      </c>
      <c r="D270" s="157"/>
      <c r="E270" s="89"/>
    </row>
    <row r="271" spans="1:5">
      <c r="A271" s="102" t="s">
        <v>346</v>
      </c>
      <c r="B271" s="155"/>
      <c r="C271" s="156">
        <v>0</v>
      </c>
      <c r="D271" s="157"/>
      <c r="E271" s="89"/>
    </row>
    <row r="272" spans="1:5">
      <c r="A272" s="102" t="s">
        <v>347</v>
      </c>
      <c r="B272" s="155"/>
      <c r="C272" s="156">
        <v>0</v>
      </c>
      <c r="D272" s="157"/>
      <c r="E272" s="89"/>
    </row>
    <row r="273" spans="1:5">
      <c r="A273" s="102" t="s">
        <v>348</v>
      </c>
      <c r="B273" s="155"/>
      <c r="C273" s="156">
        <v>0</v>
      </c>
      <c r="D273" s="157"/>
      <c r="E273" s="89"/>
    </row>
    <row r="274" spans="1:5">
      <c r="A274" s="102" t="s">
        <v>349</v>
      </c>
      <c r="B274" s="155"/>
      <c r="C274" s="156">
        <v>0</v>
      </c>
      <c r="D274" s="157"/>
      <c r="E274" s="89"/>
    </row>
    <row r="275" spans="1:5">
      <c r="A275" s="102" t="s">
        <v>350</v>
      </c>
      <c r="B275" s="155"/>
      <c r="C275" s="156">
        <v>0</v>
      </c>
      <c r="D275" s="157"/>
      <c r="E275" s="89"/>
    </row>
    <row r="276" spans="1:5">
      <c r="A276" s="102" t="s">
        <v>351</v>
      </c>
      <c r="B276" s="155"/>
      <c r="C276" s="156">
        <v>0</v>
      </c>
      <c r="D276" s="157"/>
      <c r="E276" s="89"/>
    </row>
    <row r="277" spans="1:5">
      <c r="A277" s="102" t="s">
        <v>352</v>
      </c>
      <c r="B277" s="155"/>
      <c r="C277" s="156">
        <v>0</v>
      </c>
      <c r="D277" s="157"/>
      <c r="E277" s="89"/>
    </row>
    <row r="278" spans="1:5">
      <c r="A278" s="102" t="s">
        <v>353</v>
      </c>
      <c r="B278" s="155"/>
      <c r="C278" s="156">
        <v>0</v>
      </c>
      <c r="D278" s="157"/>
      <c r="E278" s="89"/>
    </row>
    <row r="279" spans="1:5">
      <c r="A279" s="102" t="s">
        <v>354</v>
      </c>
      <c r="B279" s="155"/>
      <c r="C279" s="156">
        <v>0</v>
      </c>
      <c r="D279" s="157"/>
      <c r="E279" s="89"/>
    </row>
    <row r="280" spans="1:5">
      <c r="A280" s="102" t="s">
        <v>355</v>
      </c>
      <c r="B280" s="155"/>
      <c r="C280" s="156">
        <v>0</v>
      </c>
      <c r="D280" s="157"/>
      <c r="E280" s="89"/>
    </row>
    <row r="281" spans="1:5">
      <c r="A281" s="102" t="s">
        <v>356</v>
      </c>
      <c r="B281" s="155"/>
      <c r="C281" s="156">
        <v>0</v>
      </c>
      <c r="D281" s="157"/>
      <c r="E281" s="89"/>
    </row>
    <row r="282" spans="1:5">
      <c r="A282" s="102" t="s">
        <v>357</v>
      </c>
      <c r="B282" s="155"/>
      <c r="C282" s="156">
        <v>0</v>
      </c>
      <c r="D282" s="157"/>
      <c r="E282" s="89"/>
    </row>
    <row r="283" spans="1:5">
      <c r="A283" s="102" t="s">
        <v>358</v>
      </c>
      <c r="B283" s="155"/>
      <c r="C283" s="156">
        <v>0</v>
      </c>
      <c r="D283" s="157"/>
      <c r="E283" s="89"/>
    </row>
    <row r="284" spans="1:5">
      <c r="A284" s="102" t="s">
        <v>359</v>
      </c>
      <c r="B284" s="155"/>
      <c r="C284" s="156">
        <v>0</v>
      </c>
      <c r="D284" s="157"/>
      <c r="E284" s="89"/>
    </row>
    <row r="285" spans="1:5">
      <c r="A285" s="102" t="s">
        <v>360</v>
      </c>
      <c r="B285" s="155"/>
      <c r="C285" s="156">
        <v>0</v>
      </c>
      <c r="D285" s="157"/>
      <c r="E285" s="89"/>
    </row>
    <row r="286" spans="1:5">
      <c r="A286" s="102" t="s">
        <v>361</v>
      </c>
      <c r="B286" s="155"/>
      <c r="C286" s="156">
        <v>0</v>
      </c>
      <c r="D286" s="157"/>
      <c r="E286" s="89"/>
    </row>
    <row r="287" spans="1:5">
      <c r="A287" s="102" t="s">
        <v>362</v>
      </c>
      <c r="B287" s="155"/>
      <c r="C287" s="156">
        <v>0</v>
      </c>
      <c r="D287" s="157"/>
      <c r="E287" s="89"/>
    </row>
    <row r="288" spans="1:5">
      <c r="A288" s="102" t="s">
        <v>363</v>
      </c>
      <c r="B288" s="155"/>
      <c r="C288" s="156">
        <v>0</v>
      </c>
      <c r="D288" s="157"/>
      <c r="E288" s="89"/>
    </row>
    <row r="289" spans="1:5">
      <c r="A289" s="102" t="s">
        <v>364</v>
      </c>
      <c r="B289" s="155"/>
      <c r="C289" s="156">
        <v>0</v>
      </c>
      <c r="D289" s="157"/>
      <c r="E289" s="89"/>
    </row>
    <row r="290" spans="1:5">
      <c r="A290" s="102" t="s">
        <v>365</v>
      </c>
      <c r="B290" s="155"/>
      <c r="C290" s="156">
        <v>0</v>
      </c>
      <c r="D290" s="157"/>
      <c r="E290" s="89"/>
    </row>
    <row r="291" spans="1:5">
      <c r="A291" s="102" t="s">
        <v>366</v>
      </c>
      <c r="B291" s="155"/>
      <c r="C291" s="156">
        <v>0</v>
      </c>
      <c r="D291" s="157"/>
      <c r="E291" s="89"/>
    </row>
    <row r="292" spans="1:5">
      <c r="A292" s="102" t="s">
        <v>367</v>
      </c>
      <c r="B292" s="155"/>
      <c r="C292" s="156">
        <v>0</v>
      </c>
      <c r="D292" s="157"/>
      <c r="E292" s="89"/>
    </row>
    <row r="293" spans="1:5">
      <c r="A293" s="102" t="s">
        <v>368</v>
      </c>
      <c r="B293" s="155"/>
      <c r="C293" s="156">
        <v>0</v>
      </c>
      <c r="D293" s="157"/>
      <c r="E293" s="89"/>
    </row>
    <row r="294" spans="1:5">
      <c r="A294" s="102" t="s">
        <v>369</v>
      </c>
      <c r="B294" s="155"/>
      <c r="C294" s="156">
        <v>0</v>
      </c>
      <c r="D294" s="157"/>
      <c r="E294" s="89"/>
    </row>
    <row r="295" spans="1:5">
      <c r="A295" s="102" t="s">
        <v>370</v>
      </c>
      <c r="B295" s="155">
        <v>316</v>
      </c>
      <c r="C295" s="156">
        <v>411</v>
      </c>
      <c r="D295" s="157">
        <f>+C295/B295*100</f>
        <v>130.06</v>
      </c>
      <c r="E295" s="89">
        <v>86.89</v>
      </c>
    </row>
    <row r="296" spans="1:5">
      <c r="A296" s="102" t="s">
        <v>371</v>
      </c>
      <c r="B296" s="155"/>
      <c r="C296" s="156">
        <v>0</v>
      </c>
      <c r="D296" s="157"/>
      <c r="E296" s="89"/>
    </row>
    <row r="297" spans="1:5">
      <c r="A297" s="102" t="s">
        <v>372</v>
      </c>
      <c r="B297" s="155"/>
      <c r="C297" s="156">
        <v>0</v>
      </c>
      <c r="D297" s="157"/>
      <c r="E297" s="89"/>
    </row>
    <row r="298" spans="1:5">
      <c r="A298" s="102" t="s">
        <v>373</v>
      </c>
      <c r="B298" s="155"/>
      <c r="C298" s="156">
        <v>0</v>
      </c>
      <c r="D298" s="157"/>
      <c r="E298" s="89"/>
    </row>
    <row r="299" spans="1:5">
      <c r="A299" s="102" t="s">
        <v>374</v>
      </c>
      <c r="B299" s="155"/>
      <c r="C299" s="156">
        <v>0</v>
      </c>
      <c r="D299" s="157"/>
      <c r="E299" s="89"/>
    </row>
    <row r="300" spans="1:5">
      <c r="A300" s="102" t="s">
        <v>375</v>
      </c>
      <c r="B300" s="155"/>
      <c r="C300" s="156">
        <v>0</v>
      </c>
      <c r="D300" s="157"/>
      <c r="E300" s="89"/>
    </row>
    <row r="301" spans="1:5">
      <c r="A301" s="102" t="s">
        <v>376</v>
      </c>
      <c r="B301" s="155"/>
      <c r="C301" s="156">
        <v>0</v>
      </c>
      <c r="D301" s="157"/>
      <c r="E301" s="89"/>
    </row>
    <row r="302" spans="1:5">
      <c r="A302" s="102" t="s">
        <v>377</v>
      </c>
      <c r="B302" s="155"/>
      <c r="C302" s="156">
        <v>101</v>
      </c>
      <c r="D302" s="157"/>
      <c r="E302" s="89">
        <v>37</v>
      </c>
    </row>
    <row r="303" spans="1:5">
      <c r="A303" s="102" t="s">
        <v>378</v>
      </c>
      <c r="B303" s="155"/>
      <c r="C303" s="156">
        <v>0</v>
      </c>
      <c r="D303" s="157"/>
      <c r="E303" s="89"/>
    </row>
    <row r="304" spans="1:5">
      <c r="A304" s="102" t="s">
        <v>379</v>
      </c>
      <c r="B304" s="155"/>
      <c r="C304" s="156">
        <v>0</v>
      </c>
      <c r="D304" s="157"/>
      <c r="E304" s="89"/>
    </row>
    <row r="305" spans="1:5">
      <c r="A305" s="102" t="s">
        <v>380</v>
      </c>
      <c r="B305" s="155"/>
      <c r="C305" s="156">
        <v>7</v>
      </c>
      <c r="D305" s="157"/>
      <c r="E305" s="89">
        <v>3.7</v>
      </c>
    </row>
    <row r="306" spans="1:5">
      <c r="A306" s="102" t="s">
        <v>381</v>
      </c>
      <c r="B306" s="155"/>
      <c r="C306" s="156">
        <v>0</v>
      </c>
      <c r="D306" s="157"/>
      <c r="E306" s="89"/>
    </row>
    <row r="307" spans="1:5">
      <c r="A307" s="102" t="s">
        <v>382</v>
      </c>
      <c r="B307" s="155"/>
      <c r="C307" s="156">
        <v>0</v>
      </c>
      <c r="D307" s="157"/>
      <c r="E307" s="89"/>
    </row>
    <row r="308" spans="1:5">
      <c r="A308" s="102" t="s">
        <v>383</v>
      </c>
      <c r="B308" s="155"/>
      <c r="C308" s="156">
        <v>0</v>
      </c>
      <c r="D308" s="157"/>
      <c r="E308" s="89"/>
    </row>
    <row r="309" spans="1:5">
      <c r="A309" s="102" t="s">
        <v>384</v>
      </c>
      <c r="B309" s="155"/>
      <c r="C309" s="156">
        <v>94</v>
      </c>
      <c r="D309" s="157"/>
      <c r="E309" s="89">
        <v>111.9</v>
      </c>
    </row>
    <row r="310" spans="1:5">
      <c r="A310" s="102" t="s">
        <v>385</v>
      </c>
      <c r="B310" s="155"/>
      <c r="C310" s="156">
        <v>0</v>
      </c>
      <c r="D310" s="157"/>
      <c r="E310" s="89"/>
    </row>
    <row r="311" spans="1:5">
      <c r="A311" s="102" t="s">
        <v>386</v>
      </c>
      <c r="B311" s="155"/>
      <c r="C311" s="156">
        <v>310</v>
      </c>
      <c r="D311" s="157"/>
      <c r="E311" s="89">
        <v>155</v>
      </c>
    </row>
    <row r="312" spans="1:5">
      <c r="A312" s="102" t="s">
        <v>387</v>
      </c>
      <c r="B312" s="155"/>
      <c r="C312" s="156">
        <v>310</v>
      </c>
      <c r="D312" s="157"/>
      <c r="E312" s="89">
        <v>155</v>
      </c>
    </row>
    <row r="313" spans="1:5">
      <c r="A313" s="102" t="s">
        <v>388</v>
      </c>
      <c r="B313" s="155">
        <v>8642</v>
      </c>
      <c r="C313" s="156">
        <v>11997</v>
      </c>
      <c r="D313" s="157">
        <f>+C313/B313*100</f>
        <v>138.82</v>
      </c>
      <c r="E313" s="89">
        <v>110.8</v>
      </c>
    </row>
    <row r="314" spans="1:5">
      <c r="A314" s="102" t="s">
        <v>389</v>
      </c>
      <c r="B314" s="155">
        <v>380</v>
      </c>
      <c r="C314" s="156">
        <v>883</v>
      </c>
      <c r="D314" s="157">
        <f>+C314/B314*100</f>
        <v>232.37</v>
      </c>
      <c r="E314" s="89">
        <v>192.37</v>
      </c>
    </row>
    <row r="315" spans="1:5">
      <c r="A315" s="102" t="s">
        <v>390</v>
      </c>
      <c r="B315" s="155"/>
      <c r="C315" s="156">
        <v>0</v>
      </c>
      <c r="D315" s="157"/>
      <c r="E315" s="89"/>
    </row>
    <row r="316" spans="1:5">
      <c r="A316" s="102" t="s">
        <v>391</v>
      </c>
      <c r="B316" s="155"/>
      <c r="C316" s="156">
        <v>0</v>
      </c>
      <c r="D316" s="157"/>
      <c r="E316" s="89"/>
    </row>
    <row r="317" spans="1:5">
      <c r="A317" s="102" t="s">
        <v>392</v>
      </c>
      <c r="B317" s="155"/>
      <c r="C317" s="156">
        <v>731</v>
      </c>
      <c r="D317" s="157"/>
      <c r="E317" s="89">
        <v>188.4</v>
      </c>
    </row>
    <row r="318" spans="1:5">
      <c r="A318" s="102" t="s">
        <v>393</v>
      </c>
      <c r="B318" s="155"/>
      <c r="C318" s="156">
        <v>152</v>
      </c>
      <c r="D318" s="157"/>
      <c r="E318" s="89">
        <v>214.08</v>
      </c>
    </row>
    <row r="319" spans="1:5">
      <c r="A319" s="102" t="s">
        <v>394</v>
      </c>
      <c r="B319" s="155"/>
      <c r="C319" s="156">
        <v>0</v>
      </c>
      <c r="D319" s="157"/>
      <c r="E319" s="89"/>
    </row>
    <row r="320" spans="1:5">
      <c r="A320" s="102" t="s">
        <v>395</v>
      </c>
      <c r="B320" s="155"/>
      <c r="C320" s="156">
        <v>0</v>
      </c>
      <c r="D320" s="157"/>
      <c r="E320" s="89"/>
    </row>
    <row r="321" spans="1:5">
      <c r="A321" s="102" t="s">
        <v>396</v>
      </c>
      <c r="B321" s="155"/>
      <c r="C321" s="156">
        <v>0</v>
      </c>
      <c r="D321" s="157"/>
      <c r="E321" s="89"/>
    </row>
    <row r="322" spans="1:5">
      <c r="A322" s="102" t="s">
        <v>397</v>
      </c>
      <c r="B322" s="155"/>
      <c r="C322" s="156">
        <v>0</v>
      </c>
      <c r="D322" s="157"/>
      <c r="E322" s="89"/>
    </row>
    <row r="323" spans="1:5">
      <c r="A323" s="102" t="s">
        <v>398</v>
      </c>
      <c r="B323" s="155"/>
      <c r="C323" s="156">
        <v>0</v>
      </c>
      <c r="D323" s="157"/>
      <c r="E323" s="89"/>
    </row>
    <row r="324" spans="1:5">
      <c r="A324" s="102" t="s">
        <v>399</v>
      </c>
      <c r="B324" s="155">
        <v>4418</v>
      </c>
      <c r="C324" s="156">
        <v>6247</v>
      </c>
      <c r="D324" s="157">
        <f>+C324/B324*100</f>
        <v>141.4</v>
      </c>
      <c r="E324" s="89">
        <v>98.5</v>
      </c>
    </row>
    <row r="325" spans="1:5">
      <c r="A325" s="102" t="s">
        <v>196</v>
      </c>
      <c r="B325" s="155"/>
      <c r="C325" s="156">
        <v>4381</v>
      </c>
      <c r="D325" s="157"/>
      <c r="E325" s="89">
        <v>142.84</v>
      </c>
    </row>
    <row r="326" spans="1:5">
      <c r="A326" s="102" t="s">
        <v>197</v>
      </c>
      <c r="B326" s="155"/>
      <c r="C326" s="156">
        <v>48</v>
      </c>
      <c r="D326" s="157"/>
      <c r="E326" s="89">
        <v>28.4</v>
      </c>
    </row>
    <row r="327" spans="1:5">
      <c r="A327" s="102" t="s">
        <v>198</v>
      </c>
      <c r="B327" s="155"/>
      <c r="C327" s="156">
        <v>0</v>
      </c>
      <c r="D327" s="157"/>
      <c r="E327" s="89"/>
    </row>
    <row r="328" spans="1:5">
      <c r="A328" s="102" t="s">
        <v>400</v>
      </c>
      <c r="B328" s="155"/>
      <c r="C328" s="156">
        <v>326</v>
      </c>
      <c r="D328" s="157"/>
      <c r="E328" s="89">
        <v>53.97</v>
      </c>
    </row>
    <row r="329" spans="1:5">
      <c r="A329" s="102" t="s">
        <v>401</v>
      </c>
      <c r="B329" s="155"/>
      <c r="C329" s="156">
        <v>0</v>
      </c>
      <c r="D329" s="157"/>
      <c r="E329" s="89"/>
    </row>
    <row r="330" spans="1:5">
      <c r="A330" s="102" t="s">
        <v>402</v>
      </c>
      <c r="B330" s="155"/>
      <c r="C330" s="156">
        <v>0</v>
      </c>
      <c r="D330" s="157"/>
      <c r="E330" s="89"/>
    </row>
    <row r="331" spans="1:5">
      <c r="A331" s="102" t="s">
        <v>403</v>
      </c>
      <c r="B331" s="155"/>
      <c r="C331" s="156">
        <v>0</v>
      </c>
      <c r="D331" s="157"/>
      <c r="E331" s="89"/>
    </row>
    <row r="332" spans="1:5">
      <c r="A332" s="102" t="s">
        <v>404</v>
      </c>
      <c r="B332" s="155"/>
      <c r="C332" s="156">
        <v>0</v>
      </c>
      <c r="D332" s="157"/>
      <c r="E332" s="89">
        <v>0</v>
      </c>
    </row>
    <row r="333" spans="1:5">
      <c r="A333" s="102" t="s">
        <v>405</v>
      </c>
      <c r="B333" s="155"/>
      <c r="C333" s="156">
        <v>0</v>
      </c>
      <c r="D333" s="157"/>
      <c r="E333" s="89"/>
    </row>
    <row r="334" spans="1:5">
      <c r="A334" s="102" t="s">
        <v>406</v>
      </c>
      <c r="B334" s="155"/>
      <c r="C334" s="156">
        <v>0</v>
      </c>
      <c r="D334" s="157"/>
      <c r="E334" s="89"/>
    </row>
    <row r="335" spans="1:5">
      <c r="A335" s="102" t="s">
        <v>407</v>
      </c>
      <c r="B335" s="155"/>
      <c r="C335" s="156">
        <v>50</v>
      </c>
      <c r="D335" s="157"/>
      <c r="E335" s="89">
        <v>86.21</v>
      </c>
    </row>
    <row r="336" spans="1:5">
      <c r="A336" s="102" t="s">
        <v>408</v>
      </c>
      <c r="B336" s="155"/>
      <c r="C336" s="156">
        <v>182</v>
      </c>
      <c r="D336" s="157"/>
      <c r="E336" s="89">
        <v>37.76</v>
      </c>
    </row>
    <row r="337" spans="1:5">
      <c r="A337" s="102" t="s">
        <v>409</v>
      </c>
      <c r="B337" s="155"/>
      <c r="C337" s="156">
        <v>0</v>
      </c>
      <c r="D337" s="157"/>
      <c r="E337" s="89"/>
    </row>
    <row r="338" spans="1:5">
      <c r="A338" s="102" t="s">
        <v>410</v>
      </c>
      <c r="B338" s="155"/>
      <c r="C338" s="156">
        <v>259</v>
      </c>
      <c r="D338" s="157"/>
      <c r="E338" s="89"/>
    </row>
    <row r="339" spans="1:5">
      <c r="A339" s="102" t="s">
        <v>411</v>
      </c>
      <c r="B339" s="155"/>
      <c r="C339" s="156">
        <v>4</v>
      </c>
      <c r="D339" s="157"/>
      <c r="E339" s="89">
        <v>50</v>
      </c>
    </row>
    <row r="340" spans="1:5">
      <c r="A340" s="102" t="s">
        <v>412</v>
      </c>
      <c r="B340" s="155"/>
      <c r="C340" s="156">
        <v>0</v>
      </c>
      <c r="D340" s="157"/>
      <c r="E340" s="89"/>
    </row>
    <row r="341" spans="1:5">
      <c r="A341" s="102" t="s">
        <v>413</v>
      </c>
      <c r="B341" s="155"/>
      <c r="C341" s="156">
        <v>151</v>
      </c>
      <c r="D341" s="157"/>
      <c r="E341" s="89">
        <v>88.82</v>
      </c>
    </row>
    <row r="342" spans="1:5">
      <c r="A342" s="102" t="s">
        <v>414</v>
      </c>
      <c r="B342" s="155"/>
      <c r="C342" s="156">
        <v>0</v>
      </c>
      <c r="D342" s="157"/>
      <c r="E342" s="89"/>
    </row>
    <row r="343" spans="1:5">
      <c r="A343" s="102" t="s">
        <v>239</v>
      </c>
      <c r="B343" s="155"/>
      <c r="C343" s="156">
        <v>0</v>
      </c>
      <c r="D343" s="157"/>
      <c r="E343" s="89"/>
    </row>
    <row r="344" spans="1:5">
      <c r="A344" s="102" t="s">
        <v>205</v>
      </c>
      <c r="B344" s="155"/>
      <c r="C344" s="156">
        <v>0</v>
      </c>
      <c r="D344" s="157"/>
      <c r="E344" s="89"/>
    </row>
    <row r="345" spans="1:5">
      <c r="A345" s="102" t="s">
        <v>415</v>
      </c>
      <c r="B345" s="155"/>
      <c r="C345" s="156">
        <v>846</v>
      </c>
      <c r="D345" s="157"/>
      <c r="E345" s="89">
        <v>47.72</v>
      </c>
    </row>
    <row r="346" spans="1:5">
      <c r="A346" s="102" t="s">
        <v>416</v>
      </c>
      <c r="B346" s="155"/>
      <c r="C346" s="156">
        <v>0</v>
      </c>
      <c r="D346" s="157"/>
      <c r="E346" s="89">
        <v>0</v>
      </c>
    </row>
    <row r="347" spans="1:5">
      <c r="A347" s="102" t="s">
        <v>196</v>
      </c>
      <c r="B347" s="155"/>
      <c r="C347" s="156">
        <v>0</v>
      </c>
      <c r="D347" s="157"/>
      <c r="E347" s="89"/>
    </row>
    <row r="348" spans="1:5">
      <c r="A348" s="102" t="s">
        <v>197</v>
      </c>
      <c r="B348" s="155"/>
      <c r="C348" s="156">
        <v>0</v>
      </c>
      <c r="D348" s="157"/>
      <c r="E348" s="89"/>
    </row>
    <row r="349" spans="1:5">
      <c r="A349" s="102" t="s">
        <v>198</v>
      </c>
      <c r="B349" s="155"/>
      <c r="C349" s="156">
        <v>0</v>
      </c>
      <c r="D349" s="157"/>
      <c r="E349" s="89"/>
    </row>
    <row r="350" spans="1:5">
      <c r="A350" s="102" t="s">
        <v>417</v>
      </c>
      <c r="B350" s="155"/>
      <c r="C350" s="156">
        <v>0</v>
      </c>
      <c r="D350" s="157"/>
      <c r="E350" s="89"/>
    </row>
    <row r="351" spans="1:5">
      <c r="A351" s="102" t="s">
        <v>205</v>
      </c>
      <c r="B351" s="155"/>
      <c r="C351" s="156">
        <v>0</v>
      </c>
      <c r="D351" s="157"/>
      <c r="E351" s="89"/>
    </row>
    <row r="352" spans="1:5">
      <c r="A352" s="102" t="s">
        <v>418</v>
      </c>
      <c r="B352" s="155"/>
      <c r="C352" s="156">
        <v>0</v>
      </c>
      <c r="D352" s="157"/>
      <c r="E352" s="89">
        <v>0</v>
      </c>
    </row>
    <row r="353" spans="1:5">
      <c r="A353" s="102" t="s">
        <v>419</v>
      </c>
      <c r="B353" s="155">
        <v>774</v>
      </c>
      <c r="C353" s="156">
        <v>1271</v>
      </c>
      <c r="D353" s="157">
        <f>+C353/B353*100</f>
        <v>164.21</v>
      </c>
      <c r="E353" s="89">
        <v>111.59</v>
      </c>
    </row>
    <row r="354" spans="1:5">
      <c r="A354" s="102" t="s">
        <v>196</v>
      </c>
      <c r="B354" s="155"/>
      <c r="C354" s="156">
        <v>956</v>
      </c>
      <c r="D354" s="157"/>
      <c r="E354" s="89">
        <v>128.15</v>
      </c>
    </row>
    <row r="355" spans="1:5">
      <c r="A355" s="102" t="s">
        <v>197</v>
      </c>
      <c r="B355" s="155"/>
      <c r="C355" s="156">
        <v>0</v>
      </c>
      <c r="D355" s="157"/>
      <c r="E355" s="89"/>
    </row>
    <row r="356" spans="1:5">
      <c r="A356" s="102" t="s">
        <v>198</v>
      </c>
      <c r="B356" s="155"/>
      <c r="C356" s="156">
        <v>0</v>
      </c>
      <c r="D356" s="157"/>
      <c r="E356" s="89"/>
    </row>
    <row r="357" spans="1:5">
      <c r="A357" s="102" t="s">
        <v>420</v>
      </c>
      <c r="B357" s="155"/>
      <c r="C357" s="156">
        <v>0</v>
      </c>
      <c r="D357" s="157"/>
      <c r="E357" s="89"/>
    </row>
    <row r="358" spans="1:5">
      <c r="A358" s="102" t="s">
        <v>421</v>
      </c>
      <c r="B358" s="155"/>
      <c r="C358" s="156">
        <v>0</v>
      </c>
      <c r="D358" s="157"/>
      <c r="E358" s="89"/>
    </row>
    <row r="359" spans="1:5">
      <c r="A359" s="102" t="s">
        <v>422</v>
      </c>
      <c r="B359" s="155"/>
      <c r="C359" s="156">
        <v>0</v>
      </c>
      <c r="D359" s="157"/>
      <c r="E359" s="89"/>
    </row>
    <row r="360" spans="1:5">
      <c r="A360" s="102" t="s">
        <v>423</v>
      </c>
      <c r="B360" s="155"/>
      <c r="C360" s="156">
        <v>0</v>
      </c>
      <c r="D360" s="157"/>
      <c r="E360" s="89"/>
    </row>
    <row r="361" spans="1:5">
      <c r="A361" s="102" t="s">
        <v>424</v>
      </c>
      <c r="B361" s="155"/>
      <c r="C361" s="156">
        <v>0</v>
      </c>
      <c r="D361" s="157"/>
      <c r="E361" s="89"/>
    </row>
    <row r="362" spans="1:5">
      <c r="A362" s="102" t="s">
        <v>425</v>
      </c>
      <c r="B362" s="155"/>
      <c r="C362" s="156">
        <v>0</v>
      </c>
      <c r="D362" s="157"/>
      <c r="E362" s="89"/>
    </row>
    <row r="363" spans="1:5">
      <c r="A363" s="102" t="s">
        <v>205</v>
      </c>
      <c r="B363" s="155"/>
      <c r="C363" s="156">
        <v>0</v>
      </c>
      <c r="D363" s="157"/>
      <c r="E363" s="89"/>
    </row>
    <row r="364" spans="1:5">
      <c r="A364" s="102" t="s">
        <v>426</v>
      </c>
      <c r="B364" s="155"/>
      <c r="C364" s="156">
        <v>315</v>
      </c>
      <c r="D364" s="157"/>
      <c r="E364" s="89">
        <v>80.15</v>
      </c>
    </row>
    <row r="365" spans="1:5">
      <c r="A365" s="102" t="s">
        <v>427</v>
      </c>
      <c r="B365" s="155">
        <v>2222</v>
      </c>
      <c r="C365" s="156">
        <v>2639</v>
      </c>
      <c r="D365" s="157">
        <f>+C365/B365*100</f>
        <v>118.77</v>
      </c>
      <c r="E365" s="89">
        <v>137.73</v>
      </c>
    </row>
    <row r="366" spans="1:5">
      <c r="A366" s="102" t="s">
        <v>196</v>
      </c>
      <c r="B366" s="155"/>
      <c r="C366" s="156">
        <v>2365</v>
      </c>
      <c r="D366" s="157"/>
      <c r="E366" s="89">
        <v>175.58</v>
      </c>
    </row>
    <row r="367" spans="1:5">
      <c r="A367" s="102" t="s">
        <v>197</v>
      </c>
      <c r="B367" s="155"/>
      <c r="C367" s="156">
        <v>0</v>
      </c>
      <c r="D367" s="157"/>
      <c r="E367" s="89"/>
    </row>
    <row r="368" spans="1:5">
      <c r="A368" s="102" t="s">
        <v>198</v>
      </c>
      <c r="B368" s="155"/>
      <c r="C368" s="156">
        <v>0</v>
      </c>
      <c r="D368" s="157"/>
      <c r="E368" s="89"/>
    </row>
    <row r="369" spans="1:5">
      <c r="A369" s="102" t="s">
        <v>428</v>
      </c>
      <c r="B369" s="155"/>
      <c r="C369" s="156">
        <v>0</v>
      </c>
      <c r="D369" s="157"/>
      <c r="E369" s="89"/>
    </row>
    <row r="370" spans="1:5">
      <c r="A370" s="102" t="s">
        <v>429</v>
      </c>
      <c r="B370" s="155"/>
      <c r="C370" s="156">
        <v>0</v>
      </c>
      <c r="D370" s="157"/>
      <c r="E370" s="89"/>
    </row>
    <row r="371" spans="1:5">
      <c r="A371" s="102" t="s">
        <v>430</v>
      </c>
      <c r="B371" s="155"/>
      <c r="C371" s="156">
        <v>0</v>
      </c>
      <c r="D371" s="157"/>
      <c r="E371" s="89"/>
    </row>
    <row r="372" spans="1:5">
      <c r="A372" s="102" t="s">
        <v>205</v>
      </c>
      <c r="B372" s="155"/>
      <c r="C372" s="156">
        <v>0</v>
      </c>
      <c r="D372" s="157"/>
      <c r="E372" s="89"/>
    </row>
    <row r="373" spans="1:5">
      <c r="A373" s="102" t="s">
        <v>431</v>
      </c>
      <c r="B373" s="155"/>
      <c r="C373" s="156">
        <v>274</v>
      </c>
      <c r="D373" s="157"/>
      <c r="E373" s="89">
        <v>48.15</v>
      </c>
    </row>
    <row r="374" spans="1:5">
      <c r="A374" s="102" t="s">
        <v>432</v>
      </c>
      <c r="B374" s="155">
        <v>838</v>
      </c>
      <c r="C374" s="156">
        <v>942</v>
      </c>
      <c r="D374" s="157">
        <f>+C374/B374*100</f>
        <v>112.41</v>
      </c>
      <c r="E374" s="89">
        <v>99.26</v>
      </c>
    </row>
    <row r="375" spans="1:5">
      <c r="A375" s="102" t="s">
        <v>196</v>
      </c>
      <c r="B375" s="155"/>
      <c r="C375" s="156">
        <v>720</v>
      </c>
      <c r="D375" s="157"/>
      <c r="E375" s="89">
        <v>135.59</v>
      </c>
    </row>
    <row r="376" spans="1:5">
      <c r="A376" s="102" t="s">
        <v>197</v>
      </c>
      <c r="B376" s="155"/>
      <c r="C376" s="156">
        <v>0</v>
      </c>
      <c r="D376" s="157"/>
      <c r="E376" s="89">
        <v>0</v>
      </c>
    </row>
    <row r="377" spans="1:5">
      <c r="A377" s="102" t="s">
        <v>198</v>
      </c>
      <c r="B377" s="155"/>
      <c r="C377" s="156">
        <v>0</v>
      </c>
      <c r="D377" s="157"/>
      <c r="E377" s="89"/>
    </row>
    <row r="378" spans="1:5">
      <c r="A378" s="102" t="s">
        <v>433</v>
      </c>
      <c r="B378" s="155"/>
      <c r="C378" s="156">
        <v>123</v>
      </c>
      <c r="D378" s="157"/>
      <c r="E378" s="89">
        <v>71.1</v>
      </c>
    </row>
    <row r="379" spans="1:5">
      <c r="A379" s="102" t="s">
        <v>434</v>
      </c>
      <c r="B379" s="155"/>
      <c r="C379" s="156">
        <v>31</v>
      </c>
      <c r="D379" s="157"/>
      <c r="E379" s="89">
        <v>96.88</v>
      </c>
    </row>
    <row r="380" spans="1:5">
      <c r="A380" s="102" t="s">
        <v>435</v>
      </c>
      <c r="B380" s="155"/>
      <c r="C380" s="156">
        <v>36</v>
      </c>
      <c r="D380" s="157"/>
      <c r="E380" s="89">
        <v>85.71</v>
      </c>
    </row>
    <row r="381" spans="1:5">
      <c r="A381" s="102" t="s">
        <v>436</v>
      </c>
      <c r="B381" s="155"/>
      <c r="C381" s="156">
        <v>12</v>
      </c>
      <c r="D381" s="157"/>
      <c r="E381" s="89">
        <v>14.81</v>
      </c>
    </row>
    <row r="382" spans="1:5">
      <c r="A382" s="102" t="s">
        <v>437</v>
      </c>
      <c r="B382" s="155"/>
      <c r="C382" s="156">
        <v>0</v>
      </c>
      <c r="D382" s="157"/>
      <c r="E382" s="89"/>
    </row>
    <row r="383" spans="1:5">
      <c r="A383" s="102" t="s">
        <v>438</v>
      </c>
      <c r="B383" s="155"/>
      <c r="C383" s="156">
        <v>0</v>
      </c>
      <c r="D383" s="157"/>
      <c r="E383" s="89"/>
    </row>
    <row r="384" spans="1:5">
      <c r="A384" s="102" t="s">
        <v>439</v>
      </c>
      <c r="B384" s="155"/>
      <c r="C384" s="156">
        <v>0</v>
      </c>
      <c r="D384" s="157"/>
      <c r="E384" s="89"/>
    </row>
    <row r="385" spans="1:5">
      <c r="A385" s="102" t="s">
        <v>440</v>
      </c>
      <c r="B385" s="155"/>
      <c r="C385" s="156">
        <v>0</v>
      </c>
      <c r="D385" s="157"/>
      <c r="E385" s="89"/>
    </row>
    <row r="386" spans="1:5">
      <c r="A386" s="102" t="s">
        <v>205</v>
      </c>
      <c r="B386" s="155"/>
      <c r="C386" s="156">
        <v>0</v>
      </c>
      <c r="D386" s="157"/>
      <c r="E386" s="89"/>
    </row>
    <row r="387" spans="1:5">
      <c r="A387" s="102" t="s">
        <v>441</v>
      </c>
      <c r="B387" s="155"/>
      <c r="C387" s="156">
        <v>20</v>
      </c>
      <c r="D387" s="157"/>
      <c r="E387" s="89">
        <v>24.39</v>
      </c>
    </row>
    <row r="388" spans="1:5">
      <c r="A388" s="102" t="s">
        <v>442</v>
      </c>
      <c r="B388" s="155"/>
      <c r="C388" s="156">
        <v>0</v>
      </c>
      <c r="D388" s="157"/>
      <c r="E388" s="89"/>
    </row>
    <row r="389" spans="1:5">
      <c r="A389" s="102" t="s">
        <v>196</v>
      </c>
      <c r="B389" s="155"/>
      <c r="C389" s="156">
        <v>0</v>
      </c>
      <c r="D389" s="157"/>
      <c r="E389" s="89"/>
    </row>
    <row r="390" spans="1:5">
      <c r="A390" s="102" t="s">
        <v>197</v>
      </c>
      <c r="B390" s="155"/>
      <c r="C390" s="156">
        <v>0</v>
      </c>
      <c r="D390" s="157"/>
      <c r="E390" s="89"/>
    </row>
    <row r="391" spans="1:5">
      <c r="A391" s="102" t="s">
        <v>198</v>
      </c>
      <c r="B391" s="155"/>
      <c r="C391" s="156">
        <v>0</v>
      </c>
      <c r="D391" s="157"/>
      <c r="E391" s="89"/>
    </row>
    <row r="392" spans="1:5">
      <c r="A392" s="102" t="s">
        <v>443</v>
      </c>
      <c r="B392" s="155"/>
      <c r="C392" s="156">
        <v>0</v>
      </c>
      <c r="D392" s="157"/>
      <c r="E392" s="89"/>
    </row>
    <row r="393" spans="1:5">
      <c r="A393" s="102" t="s">
        <v>444</v>
      </c>
      <c r="B393" s="155"/>
      <c r="C393" s="156">
        <v>0</v>
      </c>
      <c r="D393" s="157"/>
      <c r="E393" s="89"/>
    </row>
    <row r="394" spans="1:5">
      <c r="A394" s="102" t="s">
        <v>445</v>
      </c>
      <c r="B394" s="155"/>
      <c r="C394" s="156">
        <v>0</v>
      </c>
      <c r="D394" s="157"/>
      <c r="E394" s="89"/>
    </row>
    <row r="395" spans="1:5">
      <c r="A395" s="102" t="s">
        <v>205</v>
      </c>
      <c r="B395" s="155"/>
      <c r="C395" s="156">
        <v>0</v>
      </c>
      <c r="D395" s="157"/>
      <c r="E395" s="89"/>
    </row>
    <row r="396" spans="1:5">
      <c r="A396" s="102" t="s">
        <v>446</v>
      </c>
      <c r="B396" s="155"/>
      <c r="C396" s="156">
        <v>0</v>
      </c>
      <c r="D396" s="157"/>
      <c r="E396" s="89"/>
    </row>
    <row r="397" spans="1:5">
      <c r="A397" s="102" t="s">
        <v>447</v>
      </c>
      <c r="B397" s="155">
        <v>10</v>
      </c>
      <c r="C397" s="156">
        <v>10</v>
      </c>
      <c r="D397" s="157">
        <f>+C397/B397*100</f>
        <v>100</v>
      </c>
      <c r="E397" s="89">
        <v>100</v>
      </c>
    </row>
    <row r="398" spans="1:5">
      <c r="A398" s="102" t="s">
        <v>196</v>
      </c>
      <c r="B398" s="155"/>
      <c r="C398" s="156">
        <v>0</v>
      </c>
      <c r="D398" s="157"/>
      <c r="E398" s="89"/>
    </row>
    <row r="399" spans="1:5">
      <c r="A399" s="102" t="s">
        <v>197</v>
      </c>
      <c r="B399" s="155"/>
      <c r="C399" s="156">
        <v>0</v>
      </c>
      <c r="D399" s="157"/>
      <c r="E399" s="89"/>
    </row>
    <row r="400" spans="1:5">
      <c r="A400" s="102" t="s">
        <v>198</v>
      </c>
      <c r="B400" s="155"/>
      <c r="C400" s="156">
        <v>0</v>
      </c>
      <c r="D400" s="157"/>
      <c r="E400" s="89"/>
    </row>
    <row r="401" spans="1:5">
      <c r="A401" s="102" t="s">
        <v>448</v>
      </c>
      <c r="B401" s="155"/>
      <c r="C401" s="156">
        <v>0</v>
      </c>
      <c r="D401" s="157"/>
      <c r="E401" s="89"/>
    </row>
    <row r="402" spans="1:5">
      <c r="A402" s="102" t="s">
        <v>449</v>
      </c>
      <c r="B402" s="155"/>
      <c r="C402" s="156">
        <v>0</v>
      </c>
      <c r="D402" s="157"/>
      <c r="E402" s="89"/>
    </row>
    <row r="403" spans="1:5">
      <c r="A403" s="102" t="s">
        <v>450</v>
      </c>
      <c r="B403" s="155"/>
      <c r="C403" s="156">
        <v>0</v>
      </c>
      <c r="D403" s="157"/>
      <c r="E403" s="89"/>
    </row>
    <row r="404" spans="1:5">
      <c r="A404" s="102" t="s">
        <v>205</v>
      </c>
      <c r="B404" s="155"/>
      <c r="C404" s="156">
        <v>10</v>
      </c>
      <c r="D404" s="157"/>
      <c r="E404" s="89">
        <v>100</v>
      </c>
    </row>
    <row r="405" spans="1:5">
      <c r="A405" s="102" t="s">
        <v>451</v>
      </c>
      <c r="B405" s="155"/>
      <c r="C405" s="156">
        <v>0</v>
      </c>
      <c r="D405" s="157"/>
      <c r="E405" s="89"/>
    </row>
    <row r="406" spans="1:5">
      <c r="A406" s="102" t="s">
        <v>452</v>
      </c>
      <c r="B406" s="155"/>
      <c r="C406" s="156">
        <v>0</v>
      </c>
      <c r="D406" s="157"/>
      <c r="E406" s="89"/>
    </row>
    <row r="407" spans="1:5">
      <c r="A407" s="102" t="s">
        <v>196</v>
      </c>
      <c r="B407" s="155"/>
      <c r="C407" s="156">
        <v>0</v>
      </c>
      <c r="D407" s="157"/>
      <c r="E407" s="89"/>
    </row>
    <row r="408" spans="1:5">
      <c r="A408" s="102" t="s">
        <v>197</v>
      </c>
      <c r="B408" s="155"/>
      <c r="C408" s="156">
        <v>0</v>
      </c>
      <c r="D408" s="157"/>
      <c r="E408" s="89"/>
    </row>
    <row r="409" spans="1:5">
      <c r="A409" s="102" t="s">
        <v>198</v>
      </c>
      <c r="B409" s="155"/>
      <c r="C409" s="156">
        <v>0</v>
      </c>
      <c r="D409" s="157"/>
      <c r="E409" s="89"/>
    </row>
    <row r="410" spans="1:5">
      <c r="A410" s="102" t="s">
        <v>453</v>
      </c>
      <c r="B410" s="155"/>
      <c r="C410" s="156">
        <v>0</v>
      </c>
      <c r="D410" s="157"/>
      <c r="E410" s="89"/>
    </row>
    <row r="411" spans="1:5">
      <c r="A411" s="102" t="s">
        <v>454</v>
      </c>
      <c r="B411" s="155"/>
      <c r="C411" s="156">
        <v>0</v>
      </c>
      <c r="D411" s="157"/>
      <c r="E411" s="89"/>
    </row>
    <row r="412" spans="1:5">
      <c r="A412" s="102" t="s">
        <v>205</v>
      </c>
      <c r="B412" s="155"/>
      <c r="C412" s="156">
        <v>0</v>
      </c>
      <c r="D412" s="157"/>
      <c r="E412" s="89"/>
    </row>
    <row r="413" spans="1:5">
      <c r="A413" s="102" t="s">
        <v>455</v>
      </c>
      <c r="B413" s="155"/>
      <c r="C413" s="156">
        <v>0</v>
      </c>
      <c r="D413" s="157"/>
      <c r="E413" s="89"/>
    </row>
    <row r="414" spans="1:5">
      <c r="A414" s="102" t="s">
        <v>456</v>
      </c>
      <c r="B414" s="155"/>
      <c r="C414" s="156">
        <v>0</v>
      </c>
      <c r="D414" s="157"/>
      <c r="E414" s="89"/>
    </row>
    <row r="415" spans="1:5">
      <c r="A415" s="102" t="s">
        <v>196</v>
      </c>
      <c r="B415" s="155"/>
      <c r="C415" s="156">
        <v>0</v>
      </c>
      <c r="D415" s="157"/>
      <c r="E415" s="89"/>
    </row>
    <row r="416" spans="1:5">
      <c r="A416" s="102" t="s">
        <v>197</v>
      </c>
      <c r="B416" s="155"/>
      <c r="C416" s="156">
        <v>0</v>
      </c>
      <c r="D416" s="157"/>
      <c r="E416" s="89"/>
    </row>
    <row r="417" spans="1:5">
      <c r="A417" s="102" t="s">
        <v>457</v>
      </c>
      <c r="B417" s="155"/>
      <c r="C417" s="156">
        <v>0</v>
      </c>
      <c r="D417" s="157"/>
      <c r="E417" s="89"/>
    </row>
    <row r="418" spans="1:5">
      <c r="A418" s="102" t="s">
        <v>458</v>
      </c>
      <c r="B418" s="155"/>
      <c r="C418" s="156">
        <v>0</v>
      </c>
      <c r="D418" s="157"/>
      <c r="E418" s="89"/>
    </row>
    <row r="419" spans="1:5">
      <c r="A419" s="102" t="s">
        <v>459</v>
      </c>
      <c r="B419" s="155"/>
      <c r="C419" s="156">
        <v>0</v>
      </c>
      <c r="D419" s="157"/>
      <c r="E419" s="89"/>
    </row>
    <row r="420" spans="1:5">
      <c r="A420" s="102" t="s">
        <v>412</v>
      </c>
      <c r="B420" s="155"/>
      <c r="C420" s="156">
        <v>0</v>
      </c>
      <c r="D420" s="157"/>
      <c r="E420" s="89"/>
    </row>
    <row r="421" spans="1:5">
      <c r="A421" s="102" t="s">
        <v>460</v>
      </c>
      <c r="B421" s="155"/>
      <c r="C421" s="156">
        <v>0</v>
      </c>
      <c r="D421" s="157"/>
      <c r="E421" s="89"/>
    </row>
    <row r="422" spans="1:5">
      <c r="A422" s="102" t="s">
        <v>461</v>
      </c>
      <c r="B422" s="155"/>
      <c r="C422" s="156">
        <v>0</v>
      </c>
      <c r="D422" s="157"/>
      <c r="E422" s="89"/>
    </row>
    <row r="423" spans="1:5">
      <c r="A423" s="102" t="s">
        <v>462</v>
      </c>
      <c r="B423" s="155"/>
      <c r="C423" s="156">
        <v>0</v>
      </c>
      <c r="D423" s="157"/>
      <c r="E423" s="89"/>
    </row>
    <row r="424" spans="1:5">
      <c r="A424" s="102" t="s">
        <v>196</v>
      </c>
      <c r="B424" s="155"/>
      <c r="C424" s="156">
        <v>0</v>
      </c>
      <c r="D424" s="157"/>
      <c r="E424" s="89"/>
    </row>
    <row r="425" spans="1:5">
      <c r="A425" s="102" t="s">
        <v>463</v>
      </c>
      <c r="B425" s="155"/>
      <c r="C425" s="156">
        <v>0</v>
      </c>
      <c r="D425" s="157"/>
      <c r="E425" s="89"/>
    </row>
    <row r="426" spans="1:5">
      <c r="A426" s="102" t="s">
        <v>464</v>
      </c>
      <c r="B426" s="155"/>
      <c r="C426" s="156">
        <v>0</v>
      </c>
      <c r="D426" s="157"/>
      <c r="E426" s="89"/>
    </row>
    <row r="427" spans="1:5">
      <c r="A427" s="102" t="s">
        <v>465</v>
      </c>
      <c r="B427" s="155"/>
      <c r="C427" s="156">
        <v>0</v>
      </c>
      <c r="D427" s="157"/>
      <c r="E427" s="89"/>
    </row>
    <row r="428" spans="1:5">
      <c r="A428" s="102" t="s">
        <v>466</v>
      </c>
      <c r="B428" s="155"/>
      <c r="C428" s="156">
        <v>0</v>
      </c>
      <c r="D428" s="157"/>
      <c r="E428" s="89"/>
    </row>
    <row r="429" spans="1:5">
      <c r="A429" s="102" t="s">
        <v>467</v>
      </c>
      <c r="B429" s="155"/>
      <c r="C429" s="156">
        <v>0</v>
      </c>
      <c r="D429" s="157"/>
      <c r="E429" s="89"/>
    </row>
    <row r="430" spans="1:5">
      <c r="A430" s="102" t="s">
        <v>468</v>
      </c>
      <c r="B430" s="155"/>
      <c r="C430" s="156">
        <v>0</v>
      </c>
      <c r="D430" s="157"/>
      <c r="E430" s="89"/>
    </row>
    <row r="431" spans="1:5">
      <c r="A431" s="102" t="s">
        <v>469</v>
      </c>
      <c r="B431" s="155"/>
      <c r="C431" s="156">
        <v>5</v>
      </c>
      <c r="D431" s="157"/>
      <c r="E431" s="89">
        <v>50</v>
      </c>
    </row>
    <row r="432" spans="1:5">
      <c r="A432" s="102" t="s">
        <v>470</v>
      </c>
      <c r="B432" s="155"/>
      <c r="C432" s="156">
        <v>5</v>
      </c>
      <c r="D432" s="157"/>
      <c r="E432" s="89">
        <v>50</v>
      </c>
    </row>
    <row r="433" spans="1:5">
      <c r="A433" s="102" t="s">
        <v>471</v>
      </c>
      <c r="B433" s="155"/>
      <c r="C433" s="156">
        <v>0</v>
      </c>
      <c r="D433" s="157"/>
      <c r="E433" s="89"/>
    </row>
    <row r="434" spans="1:5">
      <c r="A434" s="102" t="s">
        <v>472</v>
      </c>
      <c r="B434" s="155">
        <v>39134</v>
      </c>
      <c r="C434" s="156">
        <v>52500</v>
      </c>
      <c r="D434" s="157">
        <f>+C434/B434*100</f>
        <v>134.15</v>
      </c>
      <c r="E434" s="89">
        <v>107.56</v>
      </c>
    </row>
    <row r="435" spans="1:5">
      <c r="A435" s="102" t="s">
        <v>473</v>
      </c>
      <c r="B435" s="155">
        <v>515</v>
      </c>
      <c r="C435" s="156">
        <v>619</v>
      </c>
      <c r="D435" s="157">
        <f>+C435/B435*100</f>
        <v>120.19</v>
      </c>
      <c r="E435" s="89">
        <v>110.54</v>
      </c>
    </row>
    <row r="436" spans="1:5">
      <c r="A436" s="102" t="s">
        <v>196</v>
      </c>
      <c r="B436" s="155"/>
      <c r="C436" s="156">
        <v>135</v>
      </c>
      <c r="D436" s="157"/>
      <c r="E436" s="89">
        <v>103.05</v>
      </c>
    </row>
    <row r="437" spans="1:5">
      <c r="A437" s="102" t="s">
        <v>197</v>
      </c>
      <c r="B437" s="155"/>
      <c r="C437" s="156">
        <v>0</v>
      </c>
      <c r="D437" s="157"/>
      <c r="E437" s="89"/>
    </row>
    <row r="438" spans="1:5">
      <c r="A438" s="102" t="s">
        <v>198</v>
      </c>
      <c r="B438" s="155"/>
      <c r="C438" s="156">
        <v>0</v>
      </c>
      <c r="D438" s="157"/>
      <c r="E438" s="89"/>
    </row>
    <row r="439" spans="1:5">
      <c r="A439" s="102" t="s">
        <v>474</v>
      </c>
      <c r="B439" s="155"/>
      <c r="C439" s="156">
        <v>484</v>
      </c>
      <c r="D439" s="157"/>
      <c r="E439" s="89">
        <v>112.82</v>
      </c>
    </row>
    <row r="440" spans="1:5">
      <c r="A440" s="102" t="s">
        <v>475</v>
      </c>
      <c r="B440" s="155">
        <v>33825</v>
      </c>
      <c r="C440" s="156">
        <v>46626</v>
      </c>
      <c r="D440" s="157">
        <f>+C440/B440*100</f>
        <v>137.84</v>
      </c>
      <c r="E440" s="89">
        <v>108.45</v>
      </c>
    </row>
    <row r="441" spans="1:5">
      <c r="A441" s="102" t="s">
        <v>476</v>
      </c>
      <c r="B441" s="155"/>
      <c r="C441" s="156">
        <v>4010</v>
      </c>
      <c r="D441" s="157"/>
      <c r="E441" s="89">
        <v>128.81</v>
      </c>
    </row>
    <row r="442" spans="1:5">
      <c r="A442" s="102" t="s">
        <v>477</v>
      </c>
      <c r="B442" s="155"/>
      <c r="C442" s="156">
        <v>15053</v>
      </c>
      <c r="D442" s="157"/>
      <c r="E442" s="89">
        <v>99.09</v>
      </c>
    </row>
    <row r="443" spans="1:5">
      <c r="A443" s="102" t="s">
        <v>478</v>
      </c>
      <c r="B443" s="155"/>
      <c r="C443" s="156">
        <v>11774</v>
      </c>
      <c r="D443" s="157"/>
      <c r="E443" s="89">
        <v>102.85</v>
      </c>
    </row>
    <row r="444" spans="1:5">
      <c r="A444" s="102" t="s">
        <v>479</v>
      </c>
      <c r="B444" s="155"/>
      <c r="C444" s="156">
        <v>4954</v>
      </c>
      <c r="D444" s="157"/>
      <c r="E444" s="89">
        <v>103.25</v>
      </c>
    </row>
    <row r="445" spans="1:5">
      <c r="A445" s="102" t="s">
        <v>480</v>
      </c>
      <c r="B445" s="155"/>
      <c r="C445" s="156">
        <v>3</v>
      </c>
      <c r="D445" s="157"/>
      <c r="E445" s="89">
        <v>6.52</v>
      </c>
    </row>
    <row r="446" spans="1:5">
      <c r="A446" s="102" t="s">
        <v>481</v>
      </c>
      <c r="B446" s="155"/>
      <c r="C446" s="156">
        <v>0</v>
      </c>
      <c r="D446" s="157"/>
      <c r="E446" s="89"/>
    </row>
    <row r="447" spans="1:5">
      <c r="A447" s="102" t="s">
        <v>482</v>
      </c>
      <c r="B447" s="155"/>
      <c r="C447" s="156">
        <v>0</v>
      </c>
      <c r="D447" s="157"/>
      <c r="E447" s="89"/>
    </row>
    <row r="448" spans="1:5">
      <c r="A448" s="102" t="s">
        <v>483</v>
      </c>
      <c r="B448" s="155"/>
      <c r="C448" s="156">
        <v>10832</v>
      </c>
      <c r="D448" s="157"/>
      <c r="E448" s="89">
        <v>129</v>
      </c>
    </row>
    <row r="449" spans="1:5">
      <c r="A449" s="102" t="s">
        <v>484</v>
      </c>
      <c r="B449" s="155">
        <v>1635</v>
      </c>
      <c r="C449" s="156">
        <v>2745</v>
      </c>
      <c r="D449" s="157">
        <f>+C449/B449*100</f>
        <v>167.89</v>
      </c>
      <c r="E449" s="89">
        <v>107.73</v>
      </c>
    </row>
    <row r="450" spans="1:5">
      <c r="A450" s="102" t="s">
        <v>485</v>
      </c>
      <c r="B450" s="155"/>
      <c r="C450" s="156">
        <v>0</v>
      </c>
      <c r="D450" s="157"/>
      <c r="E450" s="89"/>
    </row>
    <row r="451" spans="1:5">
      <c r="A451" s="102" t="s">
        <v>486</v>
      </c>
      <c r="B451" s="155"/>
      <c r="C451" s="156">
        <v>2655</v>
      </c>
      <c r="D451" s="157"/>
      <c r="E451" s="89">
        <v>110.35</v>
      </c>
    </row>
    <row r="452" spans="1:5">
      <c r="A452" s="102" t="s">
        <v>487</v>
      </c>
      <c r="B452" s="155"/>
      <c r="C452" s="156">
        <v>71</v>
      </c>
      <c r="D452" s="157"/>
      <c r="E452" s="89"/>
    </row>
    <row r="453" spans="1:5">
      <c r="A453" s="102" t="s">
        <v>488</v>
      </c>
      <c r="B453" s="155"/>
      <c r="C453" s="156">
        <v>0</v>
      </c>
      <c r="D453" s="157"/>
      <c r="E453" s="89"/>
    </row>
    <row r="454" spans="1:5">
      <c r="A454" s="102" t="s">
        <v>489</v>
      </c>
      <c r="B454" s="155"/>
      <c r="C454" s="156">
        <v>0</v>
      </c>
      <c r="D454" s="157"/>
      <c r="E454" s="89"/>
    </row>
    <row r="455" spans="1:5">
      <c r="A455" s="102" t="s">
        <v>490</v>
      </c>
      <c r="B455" s="155"/>
      <c r="C455" s="156">
        <v>19</v>
      </c>
      <c r="D455" s="157"/>
      <c r="E455" s="89">
        <v>13.38</v>
      </c>
    </row>
    <row r="456" spans="1:5">
      <c r="A456" s="102" t="s">
        <v>491</v>
      </c>
      <c r="B456" s="155"/>
      <c r="C456" s="156">
        <v>0</v>
      </c>
      <c r="D456" s="157"/>
      <c r="E456" s="89"/>
    </row>
    <row r="457" spans="1:5">
      <c r="A457" s="102" t="s">
        <v>492</v>
      </c>
      <c r="B457" s="155"/>
      <c r="C457" s="156">
        <v>0</v>
      </c>
      <c r="D457" s="157"/>
      <c r="E457" s="89"/>
    </row>
    <row r="458" spans="1:5">
      <c r="A458" s="102" t="s">
        <v>493</v>
      </c>
      <c r="B458" s="155"/>
      <c r="C458" s="156">
        <v>0</v>
      </c>
      <c r="D458" s="157"/>
      <c r="E458" s="89"/>
    </row>
    <row r="459" spans="1:5">
      <c r="A459" s="102" t="s">
        <v>494</v>
      </c>
      <c r="B459" s="155"/>
      <c r="C459" s="156">
        <v>0</v>
      </c>
      <c r="D459" s="157"/>
      <c r="E459" s="89"/>
    </row>
    <row r="460" spans="1:5">
      <c r="A460" s="102" t="s">
        <v>495</v>
      </c>
      <c r="B460" s="155"/>
      <c r="C460" s="156">
        <v>0</v>
      </c>
      <c r="D460" s="157"/>
      <c r="E460" s="89"/>
    </row>
    <row r="461" spans="1:5">
      <c r="A461" s="102" t="s">
        <v>496</v>
      </c>
      <c r="B461" s="155"/>
      <c r="C461" s="156">
        <v>0</v>
      </c>
      <c r="D461" s="157"/>
      <c r="E461" s="89"/>
    </row>
    <row r="462" spans="1:5">
      <c r="A462" s="102" t="s">
        <v>497</v>
      </c>
      <c r="B462" s="155">
        <v>102</v>
      </c>
      <c r="C462" s="156">
        <v>115</v>
      </c>
      <c r="D462" s="157">
        <f>+C462/B462*100</f>
        <v>112.75</v>
      </c>
      <c r="E462" s="89">
        <v>118.56</v>
      </c>
    </row>
    <row r="463" spans="1:5">
      <c r="A463" s="102" t="s">
        <v>498</v>
      </c>
      <c r="B463" s="155"/>
      <c r="C463" s="156">
        <v>115</v>
      </c>
      <c r="D463" s="157"/>
      <c r="E463" s="89">
        <v>118.56</v>
      </c>
    </row>
    <row r="464" spans="1:5">
      <c r="A464" s="102" t="s">
        <v>499</v>
      </c>
      <c r="B464" s="155"/>
      <c r="C464" s="156">
        <v>0</v>
      </c>
      <c r="D464" s="157"/>
      <c r="E464" s="89"/>
    </row>
    <row r="465" spans="1:5">
      <c r="A465" s="102" t="s">
        <v>500</v>
      </c>
      <c r="B465" s="155"/>
      <c r="C465" s="156">
        <v>0</v>
      </c>
      <c r="D465" s="157"/>
      <c r="E465" s="89"/>
    </row>
    <row r="466" spans="1:5">
      <c r="A466" s="102" t="s">
        <v>501</v>
      </c>
      <c r="B466" s="155"/>
      <c r="C466" s="156">
        <v>0</v>
      </c>
      <c r="D466" s="157"/>
      <c r="E466" s="89"/>
    </row>
    <row r="467" spans="1:5">
      <c r="A467" s="102" t="s">
        <v>502</v>
      </c>
      <c r="B467" s="155"/>
      <c r="C467" s="156">
        <v>0</v>
      </c>
      <c r="D467" s="157"/>
      <c r="E467" s="89"/>
    </row>
    <row r="468" spans="1:5">
      <c r="A468" s="102" t="s">
        <v>503</v>
      </c>
      <c r="B468" s="155"/>
      <c r="C468" s="156">
        <v>0</v>
      </c>
      <c r="D468" s="157"/>
      <c r="E468" s="89"/>
    </row>
    <row r="469" spans="1:5">
      <c r="A469" s="102" t="s">
        <v>504</v>
      </c>
      <c r="B469" s="155"/>
      <c r="C469" s="156">
        <v>0</v>
      </c>
      <c r="D469" s="157"/>
      <c r="E469" s="89"/>
    </row>
    <row r="470" spans="1:5">
      <c r="A470" s="102" t="s">
        <v>505</v>
      </c>
      <c r="B470" s="155">
        <v>91</v>
      </c>
      <c r="C470" s="156">
        <v>108</v>
      </c>
      <c r="D470" s="157">
        <f>+C470/B470*100</f>
        <v>118.68</v>
      </c>
      <c r="E470" s="89">
        <v>128.57</v>
      </c>
    </row>
    <row r="471" spans="1:5">
      <c r="A471" s="102" t="s">
        <v>506</v>
      </c>
      <c r="B471" s="155"/>
      <c r="C471" s="156">
        <v>108</v>
      </c>
      <c r="D471" s="157"/>
      <c r="E471" s="89">
        <v>128.57</v>
      </c>
    </row>
    <row r="472" spans="1:5">
      <c r="A472" s="102" t="s">
        <v>507</v>
      </c>
      <c r="B472" s="155"/>
      <c r="C472" s="156">
        <v>0</v>
      </c>
      <c r="D472" s="157"/>
      <c r="E472" s="89"/>
    </row>
    <row r="473" spans="1:5">
      <c r="A473" s="102" t="s">
        <v>508</v>
      </c>
      <c r="B473" s="155"/>
      <c r="C473" s="156">
        <v>0</v>
      </c>
      <c r="D473" s="157"/>
      <c r="E473" s="89"/>
    </row>
    <row r="474" spans="1:5">
      <c r="A474" s="102" t="s">
        <v>509</v>
      </c>
      <c r="B474" s="155">
        <v>416</v>
      </c>
      <c r="C474" s="156">
        <v>409</v>
      </c>
      <c r="D474" s="157">
        <f>+C474/B474*100</f>
        <v>98.32</v>
      </c>
      <c r="E474" s="89">
        <v>106.51</v>
      </c>
    </row>
    <row r="475" spans="1:5">
      <c r="A475" s="102" t="s">
        <v>510</v>
      </c>
      <c r="B475" s="155"/>
      <c r="C475" s="156">
        <v>409</v>
      </c>
      <c r="D475" s="157"/>
      <c r="E475" s="89">
        <v>106.51</v>
      </c>
    </row>
    <row r="476" spans="1:5">
      <c r="A476" s="102" t="s">
        <v>511</v>
      </c>
      <c r="B476" s="155"/>
      <c r="C476" s="156">
        <v>0</v>
      </c>
      <c r="D476" s="157"/>
      <c r="E476" s="89"/>
    </row>
    <row r="477" spans="1:5">
      <c r="A477" s="102" t="s">
        <v>512</v>
      </c>
      <c r="B477" s="155"/>
      <c r="C477" s="156">
        <v>0</v>
      </c>
      <c r="D477" s="157"/>
      <c r="E477" s="89"/>
    </row>
    <row r="478" spans="1:5">
      <c r="A478" s="102" t="s">
        <v>513</v>
      </c>
      <c r="B478" s="155"/>
      <c r="C478" s="156">
        <v>0</v>
      </c>
      <c r="D478" s="157"/>
      <c r="E478" s="89"/>
    </row>
    <row r="479" spans="1:5">
      <c r="A479" s="102" t="s">
        <v>514</v>
      </c>
      <c r="B479" s="155"/>
      <c r="C479" s="156">
        <v>0</v>
      </c>
      <c r="D479" s="157"/>
      <c r="E479" s="89"/>
    </row>
    <row r="480" spans="1:5">
      <c r="A480" s="102" t="s">
        <v>515</v>
      </c>
      <c r="B480" s="155">
        <v>1350</v>
      </c>
      <c r="C480" s="156">
        <v>1097</v>
      </c>
      <c r="D480" s="157">
        <f>+C480/B480*100</f>
        <v>81.26</v>
      </c>
      <c r="E480" s="89">
        <v>118.34</v>
      </c>
    </row>
    <row r="481" spans="1:5">
      <c r="A481" s="102" t="s">
        <v>516</v>
      </c>
      <c r="B481" s="155"/>
      <c r="C481" s="156">
        <v>0</v>
      </c>
      <c r="D481" s="157"/>
      <c r="E481" s="89"/>
    </row>
    <row r="482" spans="1:5">
      <c r="A482" s="102" t="s">
        <v>517</v>
      </c>
      <c r="B482" s="155"/>
      <c r="C482" s="156">
        <v>0</v>
      </c>
      <c r="D482" s="157"/>
      <c r="E482" s="89"/>
    </row>
    <row r="483" spans="1:5">
      <c r="A483" s="102" t="s">
        <v>518</v>
      </c>
      <c r="B483" s="155"/>
      <c r="C483" s="156">
        <v>35</v>
      </c>
      <c r="D483" s="157"/>
      <c r="E483" s="89"/>
    </row>
    <row r="484" spans="1:5">
      <c r="A484" s="102" t="s">
        <v>519</v>
      </c>
      <c r="B484" s="155"/>
      <c r="C484" s="156">
        <v>0</v>
      </c>
      <c r="D484" s="157"/>
      <c r="E484" s="89"/>
    </row>
    <row r="485" spans="1:5">
      <c r="A485" s="102" t="s">
        <v>520</v>
      </c>
      <c r="B485" s="155"/>
      <c r="C485" s="156">
        <v>0</v>
      </c>
      <c r="D485" s="157"/>
      <c r="E485" s="89"/>
    </row>
    <row r="486" spans="1:5">
      <c r="A486" s="102" t="s">
        <v>521</v>
      </c>
      <c r="B486" s="155"/>
      <c r="C486" s="156">
        <v>1062</v>
      </c>
      <c r="D486" s="157"/>
      <c r="E486" s="89">
        <v>114.56</v>
      </c>
    </row>
    <row r="487" spans="1:5">
      <c r="A487" s="102" t="s">
        <v>522</v>
      </c>
      <c r="B487" s="155">
        <v>1200</v>
      </c>
      <c r="C487" s="156">
        <v>781</v>
      </c>
      <c r="D487" s="157">
        <f>+C487/B487*100</f>
        <v>65.08</v>
      </c>
      <c r="E487" s="89">
        <v>64.28</v>
      </c>
    </row>
    <row r="488" spans="1:5">
      <c r="A488" s="102" t="s">
        <v>523</v>
      </c>
      <c r="B488" s="155"/>
      <c r="C488" s="156">
        <v>781</v>
      </c>
      <c r="D488" s="157"/>
      <c r="E488" s="89">
        <v>64.28</v>
      </c>
    </row>
    <row r="489" spans="1:5">
      <c r="A489" s="102" t="s">
        <v>524</v>
      </c>
      <c r="B489" s="155">
        <v>197</v>
      </c>
      <c r="C489" s="156">
        <v>321</v>
      </c>
      <c r="D489" s="157">
        <f>+C489/B489*100</f>
        <v>162.94</v>
      </c>
      <c r="E489" s="89">
        <v>65.11</v>
      </c>
    </row>
    <row r="490" spans="1:5">
      <c r="A490" s="102" t="s">
        <v>525</v>
      </c>
      <c r="B490" s="155"/>
      <c r="C490" s="156">
        <v>0</v>
      </c>
      <c r="D490" s="157"/>
      <c r="E490" s="89">
        <v>0</v>
      </c>
    </row>
    <row r="491" spans="1:5">
      <c r="A491" s="102" t="s">
        <v>196</v>
      </c>
      <c r="B491" s="155"/>
      <c r="C491" s="156">
        <v>0</v>
      </c>
      <c r="D491" s="157"/>
      <c r="E491" s="89"/>
    </row>
    <row r="492" spans="1:5">
      <c r="A492" s="102" t="s">
        <v>197</v>
      </c>
      <c r="B492" s="155"/>
      <c r="C492" s="156">
        <v>0</v>
      </c>
      <c r="D492" s="157"/>
      <c r="E492" s="89"/>
    </row>
    <row r="493" spans="1:5">
      <c r="A493" s="102" t="s">
        <v>198</v>
      </c>
      <c r="B493" s="155"/>
      <c r="C493" s="156">
        <v>0</v>
      </c>
      <c r="D493" s="157"/>
      <c r="E493" s="89"/>
    </row>
    <row r="494" spans="1:5">
      <c r="A494" s="102" t="s">
        <v>526</v>
      </c>
      <c r="B494" s="155"/>
      <c r="C494" s="156">
        <v>0</v>
      </c>
      <c r="D494" s="157"/>
      <c r="E494" s="89">
        <v>0</v>
      </c>
    </row>
    <row r="495" spans="1:5">
      <c r="A495" s="102" t="s">
        <v>527</v>
      </c>
      <c r="B495" s="155"/>
      <c r="C495" s="156">
        <v>0</v>
      </c>
      <c r="D495" s="157"/>
      <c r="E495" s="89"/>
    </row>
    <row r="496" spans="1:5">
      <c r="A496" s="102" t="s">
        <v>528</v>
      </c>
      <c r="B496" s="155"/>
      <c r="C496" s="156">
        <v>0</v>
      </c>
      <c r="D496" s="157"/>
      <c r="E496" s="89"/>
    </row>
    <row r="497" spans="1:5">
      <c r="A497" s="102" t="s">
        <v>529</v>
      </c>
      <c r="B497" s="155"/>
      <c r="C497" s="156">
        <v>0</v>
      </c>
      <c r="D497" s="157"/>
      <c r="E497" s="89"/>
    </row>
    <row r="498" spans="1:5">
      <c r="A498" s="102" t="s">
        <v>530</v>
      </c>
      <c r="B498" s="155"/>
      <c r="C498" s="156">
        <v>0</v>
      </c>
      <c r="D498" s="157"/>
      <c r="E498" s="89"/>
    </row>
    <row r="499" spans="1:5">
      <c r="A499" s="102" t="s">
        <v>531</v>
      </c>
      <c r="B499" s="155"/>
      <c r="C499" s="156">
        <v>0</v>
      </c>
      <c r="D499" s="157"/>
      <c r="E499" s="89"/>
    </row>
    <row r="500" spans="1:5">
      <c r="A500" s="102" t="s">
        <v>532</v>
      </c>
      <c r="B500" s="155"/>
      <c r="C500" s="156">
        <v>0</v>
      </c>
      <c r="D500" s="157"/>
      <c r="E500" s="89"/>
    </row>
    <row r="501" spans="1:5">
      <c r="A501" s="102" t="s">
        <v>533</v>
      </c>
      <c r="B501" s="155"/>
      <c r="C501" s="156">
        <v>0</v>
      </c>
      <c r="D501" s="157"/>
      <c r="E501" s="89"/>
    </row>
    <row r="502" spans="1:5">
      <c r="A502" s="102" t="s">
        <v>534</v>
      </c>
      <c r="B502" s="155"/>
      <c r="C502" s="156">
        <v>0</v>
      </c>
      <c r="D502" s="157"/>
      <c r="E502" s="89"/>
    </row>
    <row r="503" spans="1:5">
      <c r="A503" s="102" t="s">
        <v>535</v>
      </c>
      <c r="B503" s="155"/>
      <c r="C503" s="156">
        <v>0</v>
      </c>
      <c r="D503" s="157"/>
      <c r="E503" s="89"/>
    </row>
    <row r="504" spans="1:5">
      <c r="A504" s="102" t="s">
        <v>536</v>
      </c>
      <c r="B504" s="155">
        <v>37</v>
      </c>
      <c r="C504" s="156">
        <v>42</v>
      </c>
      <c r="D504" s="157">
        <f>+C504/B504*100</f>
        <v>113.51</v>
      </c>
      <c r="E504" s="89">
        <v>123.53</v>
      </c>
    </row>
    <row r="505" spans="1:5">
      <c r="A505" s="102" t="s">
        <v>528</v>
      </c>
      <c r="B505" s="155"/>
      <c r="C505" s="156">
        <v>42</v>
      </c>
      <c r="D505" s="157"/>
      <c r="E505" s="89">
        <v>123.53</v>
      </c>
    </row>
    <row r="506" spans="1:5">
      <c r="A506" s="102" t="s">
        <v>537</v>
      </c>
      <c r="B506" s="155"/>
      <c r="C506" s="156">
        <v>0</v>
      </c>
      <c r="D506" s="157"/>
      <c r="E506" s="89"/>
    </row>
    <row r="507" spans="1:5">
      <c r="A507" s="102" t="s">
        <v>538</v>
      </c>
      <c r="B507" s="155"/>
      <c r="C507" s="156">
        <v>0</v>
      </c>
      <c r="D507" s="157"/>
      <c r="E507" s="89"/>
    </row>
    <row r="508" spans="1:5">
      <c r="A508" s="102" t="s">
        <v>539</v>
      </c>
      <c r="B508" s="155"/>
      <c r="C508" s="156">
        <v>0</v>
      </c>
      <c r="D508" s="157"/>
      <c r="E508" s="89"/>
    </row>
    <row r="509" spans="1:5">
      <c r="A509" s="102" t="s">
        <v>540</v>
      </c>
      <c r="B509" s="155"/>
      <c r="C509" s="156">
        <v>0</v>
      </c>
      <c r="D509" s="157"/>
      <c r="E509" s="89"/>
    </row>
    <row r="510" spans="1:5">
      <c r="A510" s="102" t="s">
        <v>541</v>
      </c>
      <c r="B510" s="155">
        <v>70</v>
      </c>
      <c r="C510" s="156">
        <v>120</v>
      </c>
      <c r="D510" s="157">
        <f>+C510/B510*100</f>
        <v>171.43</v>
      </c>
      <c r="E510" s="89">
        <v>37.97</v>
      </c>
    </row>
    <row r="511" spans="1:5">
      <c r="A511" s="102" t="s">
        <v>528</v>
      </c>
      <c r="B511" s="155"/>
      <c r="C511" s="156">
        <v>0</v>
      </c>
      <c r="D511" s="157"/>
      <c r="E511" s="89"/>
    </row>
    <row r="512" spans="1:5">
      <c r="A512" s="102" t="s">
        <v>542</v>
      </c>
      <c r="B512" s="155"/>
      <c r="C512" s="156">
        <v>50</v>
      </c>
      <c r="D512" s="157"/>
      <c r="E512" s="89">
        <v>100</v>
      </c>
    </row>
    <row r="513" spans="1:5">
      <c r="A513" s="102" t="s">
        <v>543</v>
      </c>
      <c r="B513" s="155"/>
      <c r="C513" s="156">
        <v>0</v>
      </c>
      <c r="D513" s="157"/>
      <c r="E513" s="89"/>
    </row>
    <row r="514" spans="1:5">
      <c r="A514" s="102" t="s">
        <v>544</v>
      </c>
      <c r="B514" s="155"/>
      <c r="C514" s="156">
        <v>0</v>
      </c>
      <c r="D514" s="157"/>
      <c r="E514" s="89">
        <v>0</v>
      </c>
    </row>
    <row r="515" spans="1:5">
      <c r="A515" s="102" t="s">
        <v>545</v>
      </c>
      <c r="B515" s="155"/>
      <c r="C515" s="156">
        <v>70</v>
      </c>
      <c r="D515" s="157"/>
      <c r="E515" s="89">
        <v>104.48</v>
      </c>
    </row>
    <row r="516" spans="1:5">
      <c r="A516" s="102" t="s">
        <v>546</v>
      </c>
      <c r="B516" s="155"/>
      <c r="C516" s="156">
        <v>6</v>
      </c>
      <c r="D516" s="157"/>
      <c r="E516" s="89"/>
    </row>
    <row r="517" spans="1:5">
      <c r="A517" s="102" t="s">
        <v>528</v>
      </c>
      <c r="B517" s="155"/>
      <c r="C517" s="156">
        <v>0</v>
      </c>
      <c r="D517" s="157"/>
      <c r="E517" s="89"/>
    </row>
    <row r="518" spans="1:5">
      <c r="A518" s="102" t="s">
        <v>547</v>
      </c>
      <c r="B518" s="155"/>
      <c r="C518" s="156">
        <v>0</v>
      </c>
      <c r="D518" s="157"/>
      <c r="E518" s="89"/>
    </row>
    <row r="519" spans="1:5">
      <c r="A519" s="102" t="s">
        <v>548</v>
      </c>
      <c r="B519" s="155"/>
      <c r="C519" s="156">
        <v>6</v>
      </c>
      <c r="D519" s="157"/>
      <c r="E519" s="89"/>
    </row>
    <row r="520" spans="1:5">
      <c r="A520" s="102" t="s">
        <v>549</v>
      </c>
      <c r="B520" s="155"/>
      <c r="C520" s="156">
        <v>0</v>
      </c>
      <c r="D520" s="157"/>
      <c r="E520" s="89"/>
    </row>
    <row r="521" spans="1:5">
      <c r="A521" s="102" t="s">
        <v>550</v>
      </c>
      <c r="B521" s="155"/>
      <c r="C521" s="156">
        <v>0</v>
      </c>
      <c r="D521" s="157"/>
      <c r="E521" s="89"/>
    </row>
    <row r="522" spans="1:5">
      <c r="A522" s="102" t="s">
        <v>551</v>
      </c>
      <c r="B522" s="155"/>
      <c r="C522" s="156">
        <v>0</v>
      </c>
      <c r="D522" s="157"/>
      <c r="E522" s="89"/>
    </row>
    <row r="523" spans="1:5">
      <c r="A523" s="102" t="s">
        <v>552</v>
      </c>
      <c r="B523" s="155"/>
      <c r="C523" s="156">
        <v>0</v>
      </c>
      <c r="D523" s="157"/>
      <c r="E523" s="89"/>
    </row>
    <row r="524" spans="1:5">
      <c r="A524" s="102" t="s">
        <v>553</v>
      </c>
      <c r="B524" s="155"/>
      <c r="C524" s="156">
        <v>0</v>
      </c>
      <c r="D524" s="157"/>
      <c r="E524" s="89"/>
    </row>
    <row r="525" spans="1:5">
      <c r="A525" s="102" t="s">
        <v>554</v>
      </c>
      <c r="B525" s="155"/>
      <c r="C525" s="156">
        <v>0</v>
      </c>
      <c r="D525" s="157"/>
      <c r="E525" s="89"/>
    </row>
    <row r="526" spans="1:5">
      <c r="A526" s="102" t="s">
        <v>555</v>
      </c>
      <c r="B526" s="155">
        <v>90</v>
      </c>
      <c r="C526" s="156">
        <v>151</v>
      </c>
      <c r="D526" s="157">
        <f>+C526/B526*100</f>
        <v>167.78</v>
      </c>
      <c r="E526" s="89">
        <v>107.09</v>
      </c>
    </row>
    <row r="527" spans="1:5">
      <c r="A527" s="102" t="s">
        <v>528</v>
      </c>
      <c r="B527" s="155"/>
      <c r="C527" s="156">
        <v>95</v>
      </c>
      <c r="D527" s="157"/>
      <c r="E527" s="89">
        <v>115.85</v>
      </c>
    </row>
    <row r="528" spans="1:5">
      <c r="A528" s="102" t="s">
        <v>556</v>
      </c>
      <c r="B528" s="155"/>
      <c r="C528" s="156">
        <v>47</v>
      </c>
      <c r="D528" s="157"/>
      <c r="E528" s="89">
        <v>100</v>
      </c>
    </row>
    <row r="529" spans="1:5">
      <c r="A529" s="102" t="s">
        <v>557</v>
      </c>
      <c r="B529" s="155"/>
      <c r="C529" s="156">
        <v>0</v>
      </c>
      <c r="D529" s="157"/>
      <c r="E529" s="89"/>
    </row>
    <row r="530" spans="1:5">
      <c r="A530" s="102" t="s">
        <v>558</v>
      </c>
      <c r="B530" s="155"/>
      <c r="C530" s="156">
        <v>0</v>
      </c>
      <c r="D530" s="157"/>
      <c r="E530" s="89"/>
    </row>
    <row r="531" spans="1:5">
      <c r="A531" s="102" t="s">
        <v>559</v>
      </c>
      <c r="B531" s="155"/>
      <c r="C531" s="156">
        <v>0</v>
      </c>
      <c r="D531" s="157"/>
      <c r="E531" s="89">
        <v>0</v>
      </c>
    </row>
    <row r="532" spans="1:5">
      <c r="A532" s="102" t="s">
        <v>560</v>
      </c>
      <c r="B532" s="155"/>
      <c r="C532" s="156">
        <v>9</v>
      </c>
      <c r="D532" s="157"/>
      <c r="E532" s="89">
        <v>90</v>
      </c>
    </row>
    <row r="533" spans="1:5">
      <c r="A533" s="102" t="s">
        <v>561</v>
      </c>
      <c r="B533" s="155"/>
      <c r="C533" s="156">
        <v>0</v>
      </c>
      <c r="D533" s="157"/>
      <c r="E533" s="89"/>
    </row>
    <row r="534" spans="1:5">
      <c r="A534" s="102" t="s">
        <v>562</v>
      </c>
      <c r="B534" s="155"/>
      <c r="C534" s="156">
        <v>0</v>
      </c>
      <c r="D534" s="157"/>
      <c r="E534" s="89"/>
    </row>
    <row r="535" spans="1:5">
      <c r="A535" s="102" t="s">
        <v>563</v>
      </c>
      <c r="B535" s="155"/>
      <c r="C535" s="156">
        <v>0</v>
      </c>
      <c r="D535" s="157"/>
      <c r="E535" s="89"/>
    </row>
    <row r="536" spans="1:5">
      <c r="A536" s="102" t="s">
        <v>564</v>
      </c>
      <c r="B536" s="155"/>
      <c r="C536" s="156">
        <v>0</v>
      </c>
      <c r="D536" s="157"/>
      <c r="E536" s="89"/>
    </row>
    <row r="537" spans="1:5">
      <c r="A537" s="102" t="s">
        <v>565</v>
      </c>
      <c r="B537" s="155"/>
      <c r="C537" s="156">
        <v>0</v>
      </c>
      <c r="D537" s="157"/>
      <c r="E537" s="89"/>
    </row>
    <row r="538" spans="1:5">
      <c r="A538" s="102" t="s">
        <v>566</v>
      </c>
      <c r="B538" s="155"/>
      <c r="C538" s="156">
        <v>0</v>
      </c>
      <c r="D538" s="157"/>
      <c r="E538" s="89"/>
    </row>
    <row r="539" spans="1:5">
      <c r="A539" s="102" t="s">
        <v>567</v>
      </c>
      <c r="B539" s="155"/>
      <c r="C539" s="156">
        <v>0</v>
      </c>
      <c r="D539" s="157"/>
      <c r="E539" s="89"/>
    </row>
    <row r="540" spans="1:5">
      <c r="A540" s="102" t="s">
        <v>568</v>
      </c>
      <c r="B540" s="155"/>
      <c r="C540" s="156">
        <v>2</v>
      </c>
      <c r="D540" s="157"/>
      <c r="E540" s="89"/>
    </row>
    <row r="541" spans="1:5">
      <c r="A541" s="102" t="s">
        <v>569</v>
      </c>
      <c r="B541" s="155"/>
      <c r="C541" s="156">
        <v>2</v>
      </c>
      <c r="D541" s="157"/>
      <c r="E541" s="89"/>
    </row>
    <row r="542" spans="1:5">
      <c r="A542" s="102" t="s">
        <v>570</v>
      </c>
      <c r="B542" s="155"/>
      <c r="C542" s="156">
        <v>0</v>
      </c>
      <c r="D542" s="157"/>
      <c r="E542" s="89"/>
    </row>
    <row r="543" spans="1:5">
      <c r="A543" s="102" t="s">
        <v>571</v>
      </c>
      <c r="B543" s="155"/>
      <c r="C543" s="156">
        <v>0</v>
      </c>
      <c r="D543" s="157"/>
      <c r="E543" s="89"/>
    </row>
    <row r="544" spans="1:5">
      <c r="A544" s="102" t="s">
        <v>572</v>
      </c>
      <c r="B544" s="155"/>
      <c r="C544" s="156">
        <v>0</v>
      </c>
      <c r="D544" s="157"/>
      <c r="E544" s="89"/>
    </row>
    <row r="545" spans="1:5">
      <c r="A545" s="102" t="s">
        <v>573</v>
      </c>
      <c r="B545" s="155">
        <v>1437</v>
      </c>
      <c r="C545" s="156">
        <v>5032</v>
      </c>
      <c r="D545" s="157">
        <f>+C545/B545*100</f>
        <v>350.17</v>
      </c>
      <c r="E545" s="89">
        <v>129.26</v>
      </c>
    </row>
    <row r="546" spans="1:5">
      <c r="A546" s="102" t="s">
        <v>574</v>
      </c>
      <c r="B546" s="155">
        <v>571</v>
      </c>
      <c r="C546" s="156">
        <v>756</v>
      </c>
      <c r="D546" s="157">
        <f>+C546/B546*100</f>
        <v>132.4</v>
      </c>
      <c r="E546" s="89">
        <v>105.73</v>
      </c>
    </row>
    <row r="547" spans="1:5">
      <c r="A547" s="102" t="s">
        <v>196</v>
      </c>
      <c r="B547" s="155"/>
      <c r="C547" s="156">
        <v>189</v>
      </c>
      <c r="D547" s="157"/>
      <c r="E547" s="89">
        <v>129.45</v>
      </c>
    </row>
    <row r="548" spans="1:5">
      <c r="A548" s="102" t="s">
        <v>197</v>
      </c>
      <c r="B548" s="155"/>
      <c r="C548" s="156">
        <v>0</v>
      </c>
      <c r="D548" s="157"/>
      <c r="E548" s="89"/>
    </row>
    <row r="549" spans="1:5">
      <c r="A549" s="102" t="s">
        <v>198</v>
      </c>
      <c r="B549" s="155"/>
      <c r="C549" s="156">
        <v>0</v>
      </c>
      <c r="D549" s="157"/>
      <c r="E549" s="89"/>
    </row>
    <row r="550" spans="1:5">
      <c r="A550" s="102" t="s">
        <v>575</v>
      </c>
      <c r="B550" s="155"/>
      <c r="C550" s="156">
        <v>44</v>
      </c>
      <c r="D550" s="157"/>
      <c r="E550" s="89">
        <v>133.33</v>
      </c>
    </row>
    <row r="551" spans="1:5">
      <c r="A551" s="102" t="s">
        <v>576</v>
      </c>
      <c r="B551" s="155"/>
      <c r="C551" s="156">
        <v>0</v>
      </c>
      <c r="D551" s="157"/>
      <c r="E551" s="89"/>
    </row>
    <row r="552" spans="1:5">
      <c r="A552" s="102" t="s">
        <v>577</v>
      </c>
      <c r="B552" s="155"/>
      <c r="C552" s="156">
        <v>0</v>
      </c>
      <c r="D552" s="157"/>
      <c r="E552" s="89"/>
    </row>
    <row r="553" spans="1:5">
      <c r="A553" s="102" t="s">
        <v>578</v>
      </c>
      <c r="B553" s="155"/>
      <c r="C553" s="156">
        <v>55</v>
      </c>
      <c r="D553" s="157"/>
      <c r="E553" s="89">
        <v>101.85</v>
      </c>
    </row>
    <row r="554" spans="1:5">
      <c r="A554" s="102" t="s">
        <v>579</v>
      </c>
      <c r="B554" s="155"/>
      <c r="C554" s="156">
        <v>0</v>
      </c>
      <c r="D554" s="157"/>
      <c r="E554" s="89"/>
    </row>
    <row r="555" spans="1:5">
      <c r="A555" s="102" t="s">
        <v>580</v>
      </c>
      <c r="B555" s="155"/>
      <c r="C555" s="156">
        <v>251</v>
      </c>
      <c r="D555" s="157"/>
      <c r="E555" s="89">
        <v>80.97</v>
      </c>
    </row>
    <row r="556" spans="1:5">
      <c r="A556" s="102" t="s">
        <v>581</v>
      </c>
      <c r="B556" s="155"/>
      <c r="C556" s="156">
        <v>0</v>
      </c>
      <c r="D556" s="157"/>
      <c r="E556" s="89"/>
    </row>
    <row r="557" spans="1:5">
      <c r="A557" s="102" t="s">
        <v>582</v>
      </c>
      <c r="B557" s="155"/>
      <c r="C557" s="156">
        <v>5</v>
      </c>
      <c r="D557" s="157"/>
      <c r="E557" s="89"/>
    </row>
    <row r="558" spans="1:5">
      <c r="A558" s="102" t="s">
        <v>583</v>
      </c>
      <c r="B558" s="155"/>
      <c r="C558" s="156">
        <v>0</v>
      </c>
      <c r="D558" s="157"/>
      <c r="E558" s="89"/>
    </row>
    <row r="559" spans="1:5">
      <c r="A559" s="102" t="s">
        <v>584</v>
      </c>
      <c r="B559" s="155"/>
      <c r="C559" s="156">
        <v>212</v>
      </c>
      <c r="D559" s="157"/>
      <c r="E559" s="89">
        <v>123.26</v>
      </c>
    </row>
    <row r="560" spans="1:5">
      <c r="A560" s="102" t="s">
        <v>585</v>
      </c>
      <c r="B560" s="155">
        <v>29</v>
      </c>
      <c r="C560" s="156">
        <v>69</v>
      </c>
      <c r="D560" s="157">
        <f>+C560/B560*100</f>
        <v>237.93</v>
      </c>
      <c r="E560" s="89">
        <v>46.31</v>
      </c>
    </row>
    <row r="561" spans="1:5">
      <c r="A561" s="102" t="s">
        <v>196</v>
      </c>
      <c r="B561" s="155"/>
      <c r="C561" s="156">
        <v>0</v>
      </c>
      <c r="D561" s="157"/>
      <c r="E561" s="89"/>
    </row>
    <row r="562" spans="1:5">
      <c r="A562" s="102" t="s">
        <v>197</v>
      </c>
      <c r="B562" s="155"/>
      <c r="C562" s="156">
        <v>0</v>
      </c>
      <c r="D562" s="157"/>
      <c r="E562" s="89"/>
    </row>
    <row r="563" spans="1:5">
      <c r="A563" s="102" t="s">
        <v>198</v>
      </c>
      <c r="B563" s="155"/>
      <c r="C563" s="156">
        <v>0</v>
      </c>
      <c r="D563" s="157"/>
      <c r="E563" s="89"/>
    </row>
    <row r="564" spans="1:5">
      <c r="A564" s="102" t="s">
        <v>586</v>
      </c>
      <c r="B564" s="155"/>
      <c r="C564" s="156">
        <v>12</v>
      </c>
      <c r="D564" s="157"/>
      <c r="E564" s="89">
        <v>13.48</v>
      </c>
    </row>
    <row r="565" spans="1:5">
      <c r="A565" s="102" t="s">
        <v>587</v>
      </c>
      <c r="B565" s="155"/>
      <c r="C565" s="156">
        <v>40</v>
      </c>
      <c r="D565" s="157"/>
      <c r="E565" s="89">
        <v>181.82</v>
      </c>
    </row>
    <row r="566" spans="1:5">
      <c r="A566" s="102" t="s">
        <v>588</v>
      </c>
      <c r="B566" s="155"/>
      <c r="C566" s="156">
        <v>0</v>
      </c>
      <c r="D566" s="157"/>
      <c r="E566" s="89"/>
    </row>
    <row r="567" spans="1:5">
      <c r="A567" s="102" t="s">
        <v>589</v>
      </c>
      <c r="B567" s="155"/>
      <c r="C567" s="156">
        <v>17</v>
      </c>
      <c r="D567" s="157"/>
      <c r="E567" s="89">
        <v>44.74</v>
      </c>
    </row>
    <row r="568" spans="1:5">
      <c r="A568" s="102" t="s">
        <v>590</v>
      </c>
      <c r="B568" s="155">
        <v>170</v>
      </c>
      <c r="C568" s="156">
        <v>676</v>
      </c>
      <c r="D568" s="157">
        <f>+C568/B568*100</f>
        <v>397.65</v>
      </c>
      <c r="E568" s="89">
        <v>124.95</v>
      </c>
    </row>
    <row r="569" spans="1:5">
      <c r="A569" s="102" t="s">
        <v>196</v>
      </c>
      <c r="B569" s="155"/>
      <c r="C569" s="156">
        <v>0</v>
      </c>
      <c r="D569" s="157"/>
      <c r="E569" s="89"/>
    </row>
    <row r="570" spans="1:5">
      <c r="A570" s="102" t="s">
        <v>197</v>
      </c>
      <c r="B570" s="155"/>
      <c r="C570" s="156">
        <v>0</v>
      </c>
      <c r="D570" s="157"/>
      <c r="E570" s="89"/>
    </row>
    <row r="571" spans="1:5">
      <c r="A571" s="102" t="s">
        <v>198</v>
      </c>
      <c r="B571" s="155"/>
      <c r="C571" s="156">
        <v>0</v>
      </c>
      <c r="D571" s="157"/>
      <c r="E571" s="89"/>
    </row>
    <row r="572" spans="1:5">
      <c r="A572" s="102" t="s">
        <v>591</v>
      </c>
      <c r="B572" s="155"/>
      <c r="C572" s="156">
        <v>0</v>
      </c>
      <c r="D572" s="157"/>
      <c r="E572" s="89"/>
    </row>
    <row r="573" spans="1:5">
      <c r="A573" s="102" t="s">
        <v>592</v>
      </c>
      <c r="B573" s="155"/>
      <c r="C573" s="156">
        <v>80</v>
      </c>
      <c r="D573" s="157"/>
      <c r="E573" s="89"/>
    </row>
    <row r="574" spans="1:5">
      <c r="A574" s="102" t="s">
        <v>593</v>
      </c>
      <c r="B574" s="155"/>
      <c r="C574" s="156">
        <v>0</v>
      </c>
      <c r="D574" s="157"/>
      <c r="E574" s="89"/>
    </row>
    <row r="575" spans="1:5">
      <c r="A575" s="102" t="s">
        <v>594</v>
      </c>
      <c r="B575" s="155"/>
      <c r="C575" s="156">
        <v>0</v>
      </c>
      <c r="D575" s="157"/>
      <c r="E575" s="89"/>
    </row>
    <row r="576" spans="1:5">
      <c r="A576" s="102" t="s">
        <v>595</v>
      </c>
      <c r="B576" s="155"/>
      <c r="C576" s="156">
        <v>0</v>
      </c>
      <c r="D576" s="157"/>
      <c r="E576" s="89">
        <v>0</v>
      </c>
    </row>
    <row r="577" spans="1:5">
      <c r="A577" s="102" t="s">
        <v>596</v>
      </c>
      <c r="B577" s="155"/>
      <c r="C577" s="156">
        <v>0</v>
      </c>
      <c r="D577" s="157"/>
      <c r="E577" s="89"/>
    </row>
    <row r="578" spans="1:5">
      <c r="A578" s="102" t="s">
        <v>597</v>
      </c>
      <c r="B578" s="155"/>
      <c r="C578" s="156">
        <v>596</v>
      </c>
      <c r="D578" s="157"/>
      <c r="E578" s="89">
        <v>112.03</v>
      </c>
    </row>
    <row r="579" spans="1:5">
      <c r="A579" s="102" t="s">
        <v>598</v>
      </c>
      <c r="B579" s="155">
        <v>660</v>
      </c>
      <c r="C579" s="156">
        <v>1087</v>
      </c>
      <c r="D579" s="157">
        <f>+C579/B579*100</f>
        <v>164.7</v>
      </c>
      <c r="E579" s="89">
        <v>100.56</v>
      </c>
    </row>
    <row r="580" spans="1:5">
      <c r="A580" s="102" t="s">
        <v>196</v>
      </c>
      <c r="B580" s="155"/>
      <c r="C580" s="156">
        <v>31</v>
      </c>
      <c r="D580" s="157"/>
      <c r="E580" s="89">
        <v>129.17</v>
      </c>
    </row>
    <row r="581" spans="1:5">
      <c r="A581" s="102" t="s">
        <v>197</v>
      </c>
      <c r="B581" s="155"/>
      <c r="C581" s="156">
        <v>0</v>
      </c>
      <c r="D581" s="157"/>
      <c r="E581" s="89"/>
    </row>
    <row r="582" spans="1:5">
      <c r="A582" s="102" t="s">
        <v>198</v>
      </c>
      <c r="B582" s="155"/>
      <c r="C582" s="156">
        <v>0</v>
      </c>
      <c r="D582" s="157"/>
      <c r="E582" s="89"/>
    </row>
    <row r="583" spans="1:5">
      <c r="A583" s="102" t="s">
        <v>599</v>
      </c>
      <c r="B583" s="155"/>
      <c r="C583" s="156">
        <v>644</v>
      </c>
      <c r="D583" s="157"/>
      <c r="E583" s="89">
        <v>94.85</v>
      </c>
    </row>
    <row r="584" spans="1:5">
      <c r="A584" s="102" t="s">
        <v>600</v>
      </c>
      <c r="B584" s="155"/>
      <c r="C584" s="156">
        <v>57</v>
      </c>
      <c r="D584" s="157"/>
      <c r="E584" s="89"/>
    </row>
    <row r="585" spans="1:5">
      <c r="A585" s="102" t="s">
        <v>601</v>
      </c>
      <c r="B585" s="155"/>
      <c r="C585" s="156">
        <v>93</v>
      </c>
      <c r="D585" s="157"/>
      <c r="E585" s="89">
        <v>300</v>
      </c>
    </row>
    <row r="586" spans="1:5">
      <c r="A586" s="102" t="s">
        <v>602</v>
      </c>
      <c r="B586" s="155"/>
      <c r="C586" s="156">
        <v>0</v>
      </c>
      <c r="D586" s="157"/>
      <c r="E586" s="89"/>
    </row>
    <row r="587" spans="1:5">
      <c r="A587" s="102" t="s">
        <v>603</v>
      </c>
      <c r="B587" s="155"/>
      <c r="C587" s="156">
        <v>0</v>
      </c>
      <c r="D587" s="157"/>
      <c r="E587" s="89"/>
    </row>
    <row r="588" spans="1:5">
      <c r="A588" s="102" t="s">
        <v>604</v>
      </c>
      <c r="B588" s="155"/>
      <c r="C588" s="156">
        <v>0</v>
      </c>
      <c r="D588" s="157"/>
      <c r="E588" s="89"/>
    </row>
    <row r="589" spans="1:5">
      <c r="A589" s="102" t="s">
        <v>605</v>
      </c>
      <c r="B589" s="155"/>
      <c r="C589" s="156">
        <v>262</v>
      </c>
      <c r="D589" s="157"/>
      <c r="E589" s="89">
        <v>75.5</v>
      </c>
    </row>
    <row r="590" spans="1:5">
      <c r="A590" s="102" t="s">
        <v>606</v>
      </c>
      <c r="B590" s="155">
        <v>7</v>
      </c>
      <c r="C590" s="156">
        <v>2444</v>
      </c>
      <c r="D590" s="157">
        <f t="shared" ref="D590:D595" si="0">+C590/B590*100</f>
        <v>34914.29</v>
      </c>
      <c r="E590" s="89">
        <v>173.7</v>
      </c>
    </row>
    <row r="591" spans="1:5">
      <c r="A591" s="102" t="s">
        <v>607</v>
      </c>
      <c r="B591" s="155"/>
      <c r="C591" s="156">
        <v>43</v>
      </c>
      <c r="D591" s="157"/>
      <c r="E591" s="89">
        <v>93.48</v>
      </c>
    </row>
    <row r="592" spans="1:5">
      <c r="A592" s="102" t="s">
        <v>608</v>
      </c>
      <c r="B592" s="155"/>
      <c r="C592" s="156">
        <v>600</v>
      </c>
      <c r="D592" s="157"/>
      <c r="E592" s="89"/>
    </row>
    <row r="593" spans="1:5">
      <c r="A593" s="102" t="s">
        <v>609</v>
      </c>
      <c r="B593" s="155"/>
      <c r="C593" s="156">
        <v>1801</v>
      </c>
      <c r="D593" s="157"/>
      <c r="E593" s="89">
        <v>132.33</v>
      </c>
    </row>
    <row r="594" spans="1:5">
      <c r="A594" s="102" t="s">
        <v>610</v>
      </c>
      <c r="B594" s="155">
        <v>11215</v>
      </c>
      <c r="C594" s="156">
        <v>39211</v>
      </c>
      <c r="D594" s="157">
        <f t="shared" si="0"/>
        <v>349.63</v>
      </c>
      <c r="E594" s="89">
        <v>111.49</v>
      </c>
    </row>
    <row r="595" spans="1:5">
      <c r="A595" s="102" t="s">
        <v>611</v>
      </c>
      <c r="B595" s="155">
        <v>786</v>
      </c>
      <c r="C595" s="156">
        <v>984</v>
      </c>
      <c r="D595" s="157">
        <f t="shared" si="0"/>
        <v>125.19</v>
      </c>
      <c r="E595" s="89">
        <v>129.3</v>
      </c>
    </row>
    <row r="596" spans="1:5">
      <c r="A596" s="102" t="s">
        <v>196</v>
      </c>
      <c r="B596" s="155"/>
      <c r="C596" s="156">
        <v>378</v>
      </c>
      <c r="D596" s="157"/>
      <c r="E596" s="89">
        <v>253.69</v>
      </c>
    </row>
    <row r="597" spans="1:5">
      <c r="A597" s="102" t="s">
        <v>197</v>
      </c>
      <c r="B597" s="155"/>
      <c r="C597" s="156">
        <v>0</v>
      </c>
      <c r="D597" s="157"/>
      <c r="E597" s="89"/>
    </row>
    <row r="598" spans="1:5">
      <c r="A598" s="102" t="s">
        <v>198</v>
      </c>
      <c r="B598" s="155"/>
      <c r="C598" s="156">
        <v>0</v>
      </c>
      <c r="D598" s="157"/>
      <c r="E598" s="89"/>
    </row>
    <row r="599" spans="1:5">
      <c r="A599" s="102" t="s">
        <v>612</v>
      </c>
      <c r="B599" s="155"/>
      <c r="C599" s="156">
        <v>0</v>
      </c>
      <c r="D599" s="157"/>
      <c r="E599" s="89"/>
    </row>
    <row r="600" spans="1:5">
      <c r="A600" s="102" t="s">
        <v>613</v>
      </c>
      <c r="B600" s="155"/>
      <c r="C600" s="156">
        <v>23</v>
      </c>
      <c r="D600" s="157"/>
      <c r="E600" s="89">
        <v>135.29</v>
      </c>
    </row>
    <row r="601" spans="1:5">
      <c r="A601" s="102" t="s">
        <v>614</v>
      </c>
      <c r="B601" s="155"/>
      <c r="C601" s="156">
        <v>15</v>
      </c>
      <c r="D601" s="157"/>
      <c r="E601" s="89"/>
    </row>
    <row r="602" spans="1:5">
      <c r="A602" s="102" t="s">
        <v>615</v>
      </c>
      <c r="B602" s="155"/>
      <c r="C602" s="156">
        <v>11</v>
      </c>
      <c r="D602" s="157"/>
      <c r="E602" s="89">
        <v>100</v>
      </c>
    </row>
    <row r="603" spans="1:5">
      <c r="A603" s="102" t="s">
        <v>239</v>
      </c>
      <c r="B603" s="155"/>
      <c r="C603" s="156">
        <v>0</v>
      </c>
      <c r="D603" s="157"/>
      <c r="E603" s="89"/>
    </row>
    <row r="604" spans="1:5">
      <c r="A604" s="102" t="s">
        <v>616</v>
      </c>
      <c r="B604" s="155"/>
      <c r="C604" s="156">
        <v>414</v>
      </c>
      <c r="D604" s="157"/>
      <c r="E604" s="89">
        <v>113.74</v>
      </c>
    </row>
    <row r="605" spans="1:5">
      <c r="A605" s="102" t="s">
        <v>617</v>
      </c>
      <c r="B605" s="155"/>
      <c r="C605" s="156">
        <v>0</v>
      </c>
      <c r="D605" s="157"/>
      <c r="E605" s="89"/>
    </row>
    <row r="606" spans="1:5">
      <c r="A606" s="102" t="s">
        <v>618</v>
      </c>
      <c r="B606" s="155"/>
      <c r="C606" s="156">
        <v>0</v>
      </c>
      <c r="D606" s="157"/>
      <c r="E606" s="89">
        <v>0</v>
      </c>
    </row>
    <row r="607" spans="1:5">
      <c r="A607" s="102" t="s">
        <v>619</v>
      </c>
      <c r="B607" s="155"/>
      <c r="C607" s="156">
        <v>0</v>
      </c>
      <c r="D607" s="157"/>
      <c r="E607" s="89"/>
    </row>
    <row r="608" spans="1:5">
      <c r="A608" s="102" t="s">
        <v>620</v>
      </c>
      <c r="B608" s="155"/>
      <c r="C608" s="156">
        <v>143</v>
      </c>
      <c r="D608" s="157"/>
      <c r="E608" s="89">
        <v>150.53</v>
      </c>
    </row>
    <row r="609" spans="1:5">
      <c r="A609" s="102" t="s">
        <v>621</v>
      </c>
      <c r="B609" s="155">
        <v>449</v>
      </c>
      <c r="C609" s="156">
        <v>305</v>
      </c>
      <c r="D609" s="157">
        <f>+C609/B609*100</f>
        <v>67.93</v>
      </c>
      <c r="E609" s="89">
        <v>67.78</v>
      </c>
    </row>
    <row r="610" spans="1:5">
      <c r="A610" s="102" t="s">
        <v>196</v>
      </c>
      <c r="B610" s="155"/>
      <c r="C610" s="156">
        <v>123</v>
      </c>
      <c r="D610" s="157"/>
      <c r="E610" s="89">
        <v>109.82</v>
      </c>
    </row>
    <row r="611" spans="1:5">
      <c r="A611" s="102" t="s">
        <v>197</v>
      </c>
      <c r="B611" s="155"/>
      <c r="C611" s="156">
        <v>0</v>
      </c>
      <c r="D611" s="157"/>
      <c r="E611" s="89"/>
    </row>
    <row r="612" spans="1:5">
      <c r="A612" s="102" t="s">
        <v>198</v>
      </c>
      <c r="B612" s="155"/>
      <c r="C612" s="156">
        <v>0</v>
      </c>
      <c r="D612" s="157"/>
      <c r="E612" s="89"/>
    </row>
    <row r="613" spans="1:5">
      <c r="A613" s="102" t="s">
        <v>622</v>
      </c>
      <c r="B613" s="155"/>
      <c r="C613" s="156">
        <v>0</v>
      </c>
      <c r="D613" s="157"/>
      <c r="E613" s="89"/>
    </row>
    <row r="614" spans="1:5">
      <c r="A614" s="102" t="s">
        <v>623</v>
      </c>
      <c r="B614" s="155"/>
      <c r="C614" s="156">
        <v>1</v>
      </c>
      <c r="D614" s="157"/>
      <c r="E614" s="89">
        <v>50</v>
      </c>
    </row>
    <row r="615" spans="1:5">
      <c r="A615" s="102" t="s">
        <v>624</v>
      </c>
      <c r="B615" s="155"/>
      <c r="C615" s="156">
        <v>0</v>
      </c>
      <c r="D615" s="157"/>
      <c r="E615" s="89"/>
    </row>
    <row r="616" spans="1:5">
      <c r="A616" s="102" t="s">
        <v>625</v>
      </c>
      <c r="B616" s="155"/>
      <c r="C616" s="156">
        <v>6</v>
      </c>
      <c r="D616" s="157"/>
      <c r="E616" s="89">
        <v>37.5</v>
      </c>
    </row>
    <row r="617" spans="1:5">
      <c r="A617" s="102" t="s">
        <v>626</v>
      </c>
      <c r="B617" s="155"/>
      <c r="C617" s="156">
        <v>15</v>
      </c>
      <c r="D617" s="157"/>
      <c r="E617" s="89">
        <v>100</v>
      </c>
    </row>
    <row r="618" spans="1:5">
      <c r="A618" s="102" t="s">
        <v>627</v>
      </c>
      <c r="B618" s="155"/>
      <c r="C618" s="156">
        <v>0</v>
      </c>
      <c r="D618" s="157"/>
      <c r="E618" s="89"/>
    </row>
    <row r="619" spans="1:5">
      <c r="A619" s="102" t="s">
        <v>628</v>
      </c>
      <c r="B619" s="155"/>
      <c r="C619" s="156">
        <v>160</v>
      </c>
      <c r="D619" s="157"/>
      <c r="E619" s="89">
        <v>52.46</v>
      </c>
    </row>
    <row r="620" spans="1:5">
      <c r="A620" s="102" t="s">
        <v>629</v>
      </c>
      <c r="B620" s="155">
        <v>1147</v>
      </c>
      <c r="C620" s="156">
        <v>7003</v>
      </c>
      <c r="D620" s="157">
        <f>+C620/B620*100</f>
        <v>610.55</v>
      </c>
      <c r="E620" s="89">
        <v>100.32</v>
      </c>
    </row>
    <row r="621" spans="1:5">
      <c r="A621" s="102" t="s">
        <v>630</v>
      </c>
      <c r="B621" s="155"/>
      <c r="C621" s="156">
        <v>0</v>
      </c>
      <c r="D621" s="157"/>
      <c r="E621" s="89"/>
    </row>
    <row r="622" spans="1:5">
      <c r="A622" s="102" t="s">
        <v>631</v>
      </c>
      <c r="B622" s="155"/>
      <c r="C622" s="156">
        <v>0</v>
      </c>
      <c r="D622" s="157"/>
      <c r="E622" s="89"/>
    </row>
    <row r="623" spans="1:5">
      <c r="A623" s="102" t="s">
        <v>632</v>
      </c>
      <c r="B623" s="155"/>
      <c r="C623" s="156">
        <v>0</v>
      </c>
      <c r="D623" s="157"/>
      <c r="E623" s="89"/>
    </row>
    <row r="624" spans="1:5">
      <c r="A624" s="102" t="s">
        <v>633</v>
      </c>
      <c r="B624" s="155"/>
      <c r="C624" s="156">
        <v>0</v>
      </c>
      <c r="D624" s="157"/>
      <c r="E624" s="89"/>
    </row>
    <row r="625" spans="1:5">
      <c r="A625" s="102" t="s">
        <v>634</v>
      </c>
      <c r="B625" s="155"/>
      <c r="C625" s="156">
        <v>0</v>
      </c>
      <c r="D625" s="157"/>
      <c r="E625" s="89"/>
    </row>
    <row r="626" spans="1:5">
      <c r="A626" s="102" t="s">
        <v>635</v>
      </c>
      <c r="B626" s="155"/>
      <c r="C626" s="156">
        <v>6883</v>
      </c>
      <c r="D626" s="157"/>
      <c r="E626" s="89">
        <v>100.81</v>
      </c>
    </row>
    <row r="627" spans="1:5">
      <c r="A627" s="102" t="s">
        <v>636</v>
      </c>
      <c r="B627" s="155"/>
      <c r="C627" s="156">
        <v>120</v>
      </c>
      <c r="D627" s="157"/>
      <c r="E627" s="89">
        <v>78.43</v>
      </c>
    </row>
    <row r="628" spans="1:5">
      <c r="A628" s="102" t="s">
        <v>637</v>
      </c>
      <c r="B628" s="155">
        <v>5489</v>
      </c>
      <c r="C628" s="156">
        <v>4346</v>
      </c>
      <c r="D628" s="157">
        <f>+C628/B628*100</f>
        <v>79.18</v>
      </c>
      <c r="E628" s="89">
        <v>25.64</v>
      </c>
    </row>
    <row r="629" spans="1:5">
      <c r="A629" s="102" t="s">
        <v>638</v>
      </c>
      <c r="B629" s="155"/>
      <c r="C629" s="156">
        <v>2779</v>
      </c>
      <c r="D629" s="157"/>
      <c r="E629" s="89">
        <v>35.82</v>
      </c>
    </row>
    <row r="630" spans="1:5">
      <c r="A630" s="102" t="s">
        <v>639</v>
      </c>
      <c r="B630" s="155"/>
      <c r="C630" s="156">
        <v>1523</v>
      </c>
      <c r="D630" s="157"/>
      <c r="E630" s="89">
        <v>16.6</v>
      </c>
    </row>
    <row r="631" spans="1:5">
      <c r="A631" s="102" t="s">
        <v>640</v>
      </c>
      <c r="B631" s="155"/>
      <c r="C631" s="156">
        <v>0</v>
      </c>
      <c r="D631" s="157"/>
      <c r="E631" s="89"/>
    </row>
    <row r="632" spans="1:5">
      <c r="A632" s="102" t="s">
        <v>641</v>
      </c>
      <c r="B632" s="155"/>
      <c r="C632" s="156">
        <v>0</v>
      </c>
      <c r="D632" s="157"/>
      <c r="E632" s="89"/>
    </row>
    <row r="633" spans="1:5">
      <c r="A633" s="102" t="s">
        <v>642</v>
      </c>
      <c r="B633" s="155"/>
      <c r="C633" s="156">
        <v>0</v>
      </c>
      <c r="D633" s="157"/>
      <c r="E633" s="89"/>
    </row>
    <row r="634" spans="1:5">
      <c r="A634" s="102" t="s">
        <v>643</v>
      </c>
      <c r="B634" s="155"/>
      <c r="C634" s="156">
        <v>0</v>
      </c>
      <c r="D634" s="157"/>
      <c r="E634" s="89"/>
    </row>
    <row r="635" spans="1:5">
      <c r="A635" s="102" t="s">
        <v>644</v>
      </c>
      <c r="B635" s="155"/>
      <c r="C635" s="156">
        <v>0</v>
      </c>
      <c r="D635" s="157"/>
      <c r="E635" s="89"/>
    </row>
    <row r="636" spans="1:5">
      <c r="A636" s="102" t="s">
        <v>645</v>
      </c>
      <c r="B636" s="155"/>
      <c r="C636" s="156">
        <v>44</v>
      </c>
      <c r="D636" s="157"/>
      <c r="E636" s="89">
        <v>275</v>
      </c>
    </row>
    <row r="637" spans="1:5">
      <c r="A637" s="102" t="s">
        <v>646</v>
      </c>
      <c r="B637" s="155">
        <v>34</v>
      </c>
      <c r="C637" s="156">
        <v>34</v>
      </c>
      <c r="D637" s="157">
        <f>+C637/B637*100</f>
        <v>100</v>
      </c>
      <c r="E637" s="89">
        <v>100</v>
      </c>
    </row>
    <row r="638" spans="1:5">
      <c r="A638" s="102" t="s">
        <v>647</v>
      </c>
      <c r="B638" s="155"/>
      <c r="C638" s="156">
        <v>34</v>
      </c>
      <c r="D638" s="157"/>
      <c r="E638" s="89">
        <v>100</v>
      </c>
    </row>
    <row r="639" spans="1:5">
      <c r="A639" s="102" t="s">
        <v>648</v>
      </c>
      <c r="B639" s="155"/>
      <c r="C639" s="156">
        <v>0</v>
      </c>
      <c r="D639" s="157"/>
      <c r="E639" s="89"/>
    </row>
    <row r="640" spans="1:5">
      <c r="A640" s="102" t="s">
        <v>649</v>
      </c>
      <c r="B640" s="155"/>
      <c r="C640" s="156">
        <v>0</v>
      </c>
      <c r="D640" s="157"/>
      <c r="E640" s="89"/>
    </row>
    <row r="641" spans="1:5">
      <c r="A641" s="102" t="s">
        <v>650</v>
      </c>
      <c r="B641" s="155">
        <v>10</v>
      </c>
      <c r="C641" s="156">
        <v>361</v>
      </c>
      <c r="D641" s="157">
        <f>+C641/B641*100</f>
        <v>3610</v>
      </c>
      <c r="E641" s="89">
        <v>68.76</v>
      </c>
    </row>
    <row r="642" spans="1:5">
      <c r="A642" s="102" t="s">
        <v>651</v>
      </c>
      <c r="B642" s="155"/>
      <c r="C642" s="156">
        <v>0</v>
      </c>
      <c r="D642" s="157"/>
      <c r="E642" s="89"/>
    </row>
    <row r="643" spans="1:5">
      <c r="A643" s="102" t="s">
        <v>652</v>
      </c>
      <c r="B643" s="155"/>
      <c r="C643" s="156">
        <v>0</v>
      </c>
      <c r="D643" s="157"/>
      <c r="E643" s="89"/>
    </row>
    <row r="644" spans="1:5">
      <c r="A644" s="102" t="s">
        <v>653</v>
      </c>
      <c r="B644" s="155"/>
      <c r="C644" s="156">
        <v>0</v>
      </c>
      <c r="D644" s="157"/>
      <c r="E644" s="89"/>
    </row>
    <row r="645" spans="1:5">
      <c r="A645" s="102" t="s">
        <v>654</v>
      </c>
      <c r="B645" s="155"/>
      <c r="C645" s="156">
        <v>0</v>
      </c>
      <c r="D645" s="157"/>
      <c r="E645" s="89"/>
    </row>
    <row r="646" spans="1:5">
      <c r="A646" s="102" t="s">
        <v>655</v>
      </c>
      <c r="B646" s="155"/>
      <c r="C646" s="156">
        <v>0</v>
      </c>
      <c r="D646" s="157"/>
      <c r="E646" s="89"/>
    </row>
    <row r="647" spans="1:5">
      <c r="A647" s="102" t="s">
        <v>656</v>
      </c>
      <c r="B647" s="155"/>
      <c r="C647" s="156">
        <v>0</v>
      </c>
      <c r="D647" s="157"/>
      <c r="E647" s="89"/>
    </row>
    <row r="648" spans="1:5">
      <c r="A648" s="102" t="s">
        <v>657</v>
      </c>
      <c r="B648" s="155"/>
      <c r="C648" s="156">
        <v>0</v>
      </c>
      <c r="D648" s="157"/>
      <c r="E648" s="89"/>
    </row>
    <row r="649" spans="1:5">
      <c r="A649" s="102" t="s">
        <v>658</v>
      </c>
      <c r="B649" s="155"/>
      <c r="C649" s="156">
        <v>0</v>
      </c>
      <c r="D649" s="157"/>
      <c r="E649" s="89"/>
    </row>
    <row r="650" spans="1:5">
      <c r="A650" s="102" t="s">
        <v>659</v>
      </c>
      <c r="B650" s="155"/>
      <c r="C650" s="156">
        <v>0</v>
      </c>
      <c r="D650" s="157"/>
      <c r="E650" s="89"/>
    </row>
    <row r="651" spans="1:5">
      <c r="A651" s="102" t="s">
        <v>660</v>
      </c>
      <c r="B651" s="155"/>
      <c r="C651" s="156">
        <v>361</v>
      </c>
      <c r="D651" s="157"/>
      <c r="E651" s="89">
        <v>68.76</v>
      </c>
    </row>
    <row r="652" spans="1:5">
      <c r="A652" s="102" t="s">
        <v>661</v>
      </c>
      <c r="B652" s="155">
        <v>614</v>
      </c>
      <c r="C652" s="156">
        <v>1551</v>
      </c>
      <c r="D652" s="157">
        <f>+C652/B652*100</f>
        <v>252.61</v>
      </c>
      <c r="E652" s="89">
        <v>163.09</v>
      </c>
    </row>
    <row r="653" spans="1:5">
      <c r="A653" s="102" t="s">
        <v>662</v>
      </c>
      <c r="B653" s="155"/>
      <c r="C653" s="156">
        <v>0</v>
      </c>
      <c r="D653" s="157"/>
      <c r="E653" s="89"/>
    </row>
    <row r="654" spans="1:5">
      <c r="A654" s="102" t="s">
        <v>663</v>
      </c>
      <c r="B654" s="155"/>
      <c r="C654" s="156">
        <v>0</v>
      </c>
      <c r="D654" s="157"/>
      <c r="E654" s="89"/>
    </row>
    <row r="655" spans="1:5">
      <c r="A655" s="102" t="s">
        <v>664</v>
      </c>
      <c r="B655" s="155"/>
      <c r="C655" s="156">
        <v>28</v>
      </c>
      <c r="D655" s="157"/>
      <c r="E655" s="89">
        <v>175</v>
      </c>
    </row>
    <row r="656" spans="1:5">
      <c r="A656" s="102" t="s">
        <v>665</v>
      </c>
      <c r="B656" s="155"/>
      <c r="C656" s="156">
        <v>0</v>
      </c>
      <c r="D656" s="157"/>
      <c r="E656" s="89">
        <v>0</v>
      </c>
    </row>
    <row r="657" spans="1:5">
      <c r="A657" s="102" t="s">
        <v>666</v>
      </c>
      <c r="B657" s="155"/>
      <c r="C657" s="156">
        <v>453</v>
      </c>
      <c r="D657" s="157"/>
      <c r="E657" s="89">
        <v>106.09</v>
      </c>
    </row>
    <row r="658" spans="1:5">
      <c r="A658" s="102" t="s">
        <v>667</v>
      </c>
      <c r="B658" s="155"/>
      <c r="C658" s="156">
        <v>79</v>
      </c>
      <c r="D658" s="157"/>
      <c r="E658" s="89">
        <v>105.33</v>
      </c>
    </row>
    <row r="659" spans="1:5">
      <c r="A659" s="102" t="s">
        <v>668</v>
      </c>
      <c r="B659" s="155"/>
      <c r="C659" s="156">
        <v>991</v>
      </c>
      <c r="D659" s="157"/>
      <c r="E659" s="89">
        <v>229.93</v>
      </c>
    </row>
    <row r="660" spans="1:5">
      <c r="A660" s="102" t="s">
        <v>669</v>
      </c>
      <c r="B660" s="155">
        <v>220</v>
      </c>
      <c r="C660" s="156">
        <v>249</v>
      </c>
      <c r="D660" s="157">
        <f>+C660/B660*100</f>
        <v>113.18</v>
      </c>
      <c r="E660" s="89">
        <v>89.25</v>
      </c>
    </row>
    <row r="661" spans="1:5">
      <c r="A661" s="102" t="s">
        <v>670</v>
      </c>
      <c r="B661" s="155"/>
      <c r="C661" s="156">
        <v>215</v>
      </c>
      <c r="D661" s="157"/>
      <c r="E661" s="89">
        <v>95.56</v>
      </c>
    </row>
    <row r="662" spans="1:5">
      <c r="A662" s="102" t="s">
        <v>671</v>
      </c>
      <c r="B662" s="155"/>
      <c r="C662" s="156">
        <v>34</v>
      </c>
      <c r="D662" s="157"/>
      <c r="E662" s="89">
        <v>64.15</v>
      </c>
    </row>
    <row r="663" spans="1:5">
      <c r="A663" s="102" t="s">
        <v>672</v>
      </c>
      <c r="B663" s="155"/>
      <c r="C663" s="156">
        <v>0</v>
      </c>
      <c r="D663" s="157"/>
      <c r="E663" s="89">
        <v>0</v>
      </c>
    </row>
    <row r="664" spans="1:5">
      <c r="A664" s="102" t="s">
        <v>673</v>
      </c>
      <c r="B664" s="155"/>
      <c r="C664" s="156">
        <v>0</v>
      </c>
      <c r="D664" s="157"/>
      <c r="E664" s="89"/>
    </row>
    <row r="665" spans="1:5">
      <c r="A665" s="102" t="s">
        <v>674</v>
      </c>
      <c r="B665" s="155"/>
      <c r="C665" s="156">
        <v>0</v>
      </c>
      <c r="D665" s="157"/>
      <c r="E665" s="89"/>
    </row>
    <row r="666" spans="1:5">
      <c r="A666" s="102" t="s">
        <v>675</v>
      </c>
      <c r="B666" s="155">
        <v>660</v>
      </c>
      <c r="C666" s="156">
        <v>691</v>
      </c>
      <c r="D666" s="157">
        <f>+C666/B666*100</f>
        <v>104.7</v>
      </c>
      <c r="E666" s="89">
        <v>62.25</v>
      </c>
    </row>
    <row r="667" spans="1:5">
      <c r="A667" s="102" t="s">
        <v>676</v>
      </c>
      <c r="B667" s="155"/>
      <c r="C667" s="156">
        <v>0</v>
      </c>
      <c r="D667" s="157"/>
      <c r="E667" s="89">
        <v>0</v>
      </c>
    </row>
    <row r="668" spans="1:5">
      <c r="A668" s="102" t="s">
        <v>677</v>
      </c>
      <c r="B668" s="155"/>
      <c r="C668" s="156">
        <v>1</v>
      </c>
      <c r="D668" s="157"/>
      <c r="E668" s="89">
        <v>0.25</v>
      </c>
    </row>
    <row r="669" spans="1:5">
      <c r="A669" s="102" t="s">
        <v>678</v>
      </c>
      <c r="B669" s="155"/>
      <c r="C669" s="156">
        <v>0</v>
      </c>
      <c r="D669" s="157"/>
      <c r="E669" s="89"/>
    </row>
    <row r="670" spans="1:5">
      <c r="A670" s="102" t="s">
        <v>679</v>
      </c>
      <c r="B670" s="155"/>
      <c r="C670" s="156">
        <v>553</v>
      </c>
      <c r="D670" s="157"/>
      <c r="E670" s="89">
        <v>96.17</v>
      </c>
    </row>
    <row r="671" spans="1:5">
      <c r="A671" s="102" t="s">
        <v>680</v>
      </c>
      <c r="B671" s="155"/>
      <c r="C671" s="156">
        <v>117</v>
      </c>
      <c r="D671" s="157"/>
      <c r="E671" s="89">
        <v>94.35</v>
      </c>
    </row>
    <row r="672" spans="1:5">
      <c r="A672" s="102" t="s">
        <v>681</v>
      </c>
      <c r="B672" s="155"/>
      <c r="C672" s="156">
        <v>20</v>
      </c>
      <c r="D672" s="157"/>
      <c r="E672" s="89"/>
    </row>
    <row r="673" spans="1:5">
      <c r="A673" s="102" t="s">
        <v>682</v>
      </c>
      <c r="B673" s="155">
        <v>328</v>
      </c>
      <c r="C673" s="156">
        <v>1672</v>
      </c>
      <c r="D673" s="157">
        <f>+C673/B673*100</f>
        <v>509.76</v>
      </c>
      <c r="E673" s="89">
        <v>265.4</v>
      </c>
    </row>
    <row r="674" spans="1:5">
      <c r="A674" s="102" t="s">
        <v>196</v>
      </c>
      <c r="B674" s="155"/>
      <c r="C674" s="156">
        <v>90</v>
      </c>
      <c r="D674" s="157"/>
      <c r="E674" s="89">
        <v>183.67</v>
      </c>
    </row>
    <row r="675" spans="1:5">
      <c r="A675" s="102" t="s">
        <v>197</v>
      </c>
      <c r="B675" s="155"/>
      <c r="C675" s="156">
        <v>0</v>
      </c>
      <c r="D675" s="157"/>
      <c r="E675" s="89"/>
    </row>
    <row r="676" spans="1:5">
      <c r="A676" s="102" t="s">
        <v>198</v>
      </c>
      <c r="B676" s="155"/>
      <c r="C676" s="156">
        <v>0</v>
      </c>
      <c r="D676" s="157"/>
      <c r="E676" s="89"/>
    </row>
    <row r="677" spans="1:5">
      <c r="A677" s="102" t="s">
        <v>683</v>
      </c>
      <c r="B677" s="155"/>
      <c r="C677" s="156">
        <v>90</v>
      </c>
      <c r="D677" s="157"/>
      <c r="E677" s="89">
        <v>214.29</v>
      </c>
    </row>
    <row r="678" spans="1:5">
      <c r="A678" s="102" t="s">
        <v>684</v>
      </c>
      <c r="B678" s="155"/>
      <c r="C678" s="156">
        <v>61</v>
      </c>
      <c r="D678" s="157"/>
      <c r="E678" s="89">
        <v>110.91</v>
      </c>
    </row>
    <row r="679" spans="1:5">
      <c r="A679" s="102" t="s">
        <v>685</v>
      </c>
      <c r="B679" s="155"/>
      <c r="C679" s="156">
        <v>0</v>
      </c>
      <c r="D679" s="157"/>
      <c r="E679" s="89"/>
    </row>
    <row r="680" spans="1:5">
      <c r="A680" s="102" t="s">
        <v>686</v>
      </c>
      <c r="B680" s="155"/>
      <c r="C680" s="156">
        <v>1431</v>
      </c>
      <c r="D680" s="157"/>
      <c r="E680" s="89">
        <v>295.66</v>
      </c>
    </row>
    <row r="681" spans="1:5">
      <c r="A681" s="102" t="s">
        <v>687</v>
      </c>
      <c r="B681" s="155">
        <v>30</v>
      </c>
      <c r="C681" s="156">
        <v>16208</v>
      </c>
      <c r="D681" s="157">
        <f>+C681/B681*100</f>
        <v>54026.67</v>
      </c>
      <c r="E681" s="89">
        <v>2631.17</v>
      </c>
    </row>
    <row r="682" spans="1:5">
      <c r="A682" s="102" t="s">
        <v>688</v>
      </c>
      <c r="B682" s="155"/>
      <c r="C682" s="156">
        <v>1302</v>
      </c>
      <c r="D682" s="157"/>
      <c r="E682" s="89">
        <v>491.32</v>
      </c>
    </row>
    <row r="683" spans="1:5">
      <c r="A683" s="102" t="s">
        <v>689</v>
      </c>
      <c r="B683" s="155"/>
      <c r="C683" s="156">
        <v>300</v>
      </c>
      <c r="D683" s="157"/>
      <c r="E683" s="89">
        <v>3750</v>
      </c>
    </row>
    <row r="684" spans="1:5">
      <c r="A684" s="102" t="s">
        <v>690</v>
      </c>
      <c r="B684" s="155"/>
      <c r="C684" s="156">
        <v>14576</v>
      </c>
      <c r="D684" s="157"/>
      <c r="E684" s="89">
        <v>4274.49</v>
      </c>
    </row>
    <row r="685" spans="1:5">
      <c r="A685" s="102" t="s">
        <v>691</v>
      </c>
      <c r="B685" s="155"/>
      <c r="C685" s="156">
        <v>30</v>
      </c>
      <c r="D685" s="157"/>
      <c r="E685" s="89">
        <v>1500</v>
      </c>
    </row>
    <row r="686" spans="1:5">
      <c r="A686" s="102" t="s">
        <v>692</v>
      </c>
      <c r="B686" s="155">
        <v>34</v>
      </c>
      <c r="C686" s="156">
        <v>58</v>
      </c>
      <c r="D686" s="157">
        <f>+C686/B686*100</f>
        <v>170.59</v>
      </c>
      <c r="E686" s="89">
        <v>170.59</v>
      </c>
    </row>
    <row r="687" spans="1:5">
      <c r="A687" s="102" t="s">
        <v>196</v>
      </c>
      <c r="B687" s="155"/>
      <c r="C687" s="156">
        <v>38</v>
      </c>
      <c r="D687" s="157"/>
      <c r="E687" s="89">
        <v>111.76</v>
      </c>
    </row>
    <row r="688" spans="1:5">
      <c r="A688" s="102" t="s">
        <v>197</v>
      </c>
      <c r="B688" s="155"/>
      <c r="C688" s="156">
        <v>0</v>
      </c>
      <c r="D688" s="157"/>
      <c r="E688" s="89"/>
    </row>
    <row r="689" spans="1:5">
      <c r="A689" s="102" t="s">
        <v>198</v>
      </c>
      <c r="B689" s="155"/>
      <c r="C689" s="156">
        <v>0</v>
      </c>
      <c r="D689" s="157"/>
      <c r="E689" s="89"/>
    </row>
    <row r="690" spans="1:5">
      <c r="A690" s="102" t="s">
        <v>693</v>
      </c>
      <c r="B690" s="155"/>
      <c r="C690" s="156">
        <v>20</v>
      </c>
      <c r="D690" s="157"/>
      <c r="E690" s="89"/>
    </row>
    <row r="691" spans="1:5">
      <c r="A691" s="102" t="s">
        <v>694</v>
      </c>
      <c r="B691" s="155">
        <v>452</v>
      </c>
      <c r="C691" s="156">
        <v>2995</v>
      </c>
      <c r="D691" s="157">
        <f>+C691/B691*100</f>
        <v>662.61</v>
      </c>
      <c r="E691" s="89">
        <v>112.64</v>
      </c>
    </row>
    <row r="692" spans="1:5">
      <c r="A692" s="102" t="s">
        <v>695</v>
      </c>
      <c r="B692" s="155"/>
      <c r="C692" s="156">
        <v>532</v>
      </c>
      <c r="D692" s="157"/>
      <c r="E692" s="89">
        <v>136.76</v>
      </c>
    </row>
    <row r="693" spans="1:5">
      <c r="A693" s="102" t="s">
        <v>696</v>
      </c>
      <c r="B693" s="155"/>
      <c r="C693" s="156">
        <v>2463</v>
      </c>
      <c r="D693" s="157"/>
      <c r="E693" s="89">
        <v>108.5</v>
      </c>
    </row>
    <row r="694" spans="1:5">
      <c r="A694" s="102" t="s">
        <v>697</v>
      </c>
      <c r="B694" s="155">
        <v>10</v>
      </c>
      <c r="C694" s="156">
        <v>430</v>
      </c>
      <c r="D694" s="157">
        <f>+C694/B694*100</f>
        <v>4300</v>
      </c>
      <c r="E694" s="89">
        <v>955.56</v>
      </c>
    </row>
    <row r="695" spans="1:5">
      <c r="A695" s="102" t="s">
        <v>698</v>
      </c>
      <c r="B695" s="155"/>
      <c r="C695" s="156">
        <v>393</v>
      </c>
      <c r="D695" s="157"/>
      <c r="E695" s="89">
        <v>5614.29</v>
      </c>
    </row>
    <row r="696" spans="1:5">
      <c r="A696" s="102" t="s">
        <v>699</v>
      </c>
      <c r="B696" s="155"/>
      <c r="C696" s="156">
        <v>37</v>
      </c>
      <c r="D696" s="157"/>
      <c r="E696" s="89">
        <v>97.37</v>
      </c>
    </row>
    <row r="697" spans="1:5">
      <c r="A697" s="102" t="s">
        <v>700</v>
      </c>
      <c r="B697" s="155">
        <v>604</v>
      </c>
      <c r="C697" s="156">
        <v>844</v>
      </c>
      <c r="D697" s="157">
        <f>+C697/B697*100</f>
        <v>139.74</v>
      </c>
      <c r="E697" s="89">
        <v>83.48</v>
      </c>
    </row>
    <row r="698" spans="1:5">
      <c r="A698" s="102" t="s">
        <v>701</v>
      </c>
      <c r="B698" s="155"/>
      <c r="C698" s="156">
        <v>0</v>
      </c>
      <c r="D698" s="157"/>
      <c r="E698" s="89"/>
    </row>
    <row r="699" spans="1:5">
      <c r="A699" s="102" t="s">
        <v>702</v>
      </c>
      <c r="B699" s="155"/>
      <c r="C699" s="156">
        <v>844</v>
      </c>
      <c r="D699" s="157"/>
      <c r="E699" s="89">
        <v>83.48</v>
      </c>
    </row>
    <row r="700" spans="1:5">
      <c r="A700" s="102" t="s">
        <v>703</v>
      </c>
      <c r="B700" s="155"/>
      <c r="C700" s="156">
        <v>0</v>
      </c>
      <c r="D700" s="157"/>
      <c r="E700" s="89"/>
    </row>
    <row r="701" spans="1:5">
      <c r="A701" s="102" t="s">
        <v>704</v>
      </c>
      <c r="B701" s="155"/>
      <c r="C701" s="156">
        <v>0</v>
      </c>
      <c r="D701" s="157"/>
      <c r="E701" s="89"/>
    </row>
    <row r="702" spans="1:5">
      <c r="A702" s="102" t="s">
        <v>705</v>
      </c>
      <c r="B702" s="155"/>
      <c r="C702" s="156">
        <v>0</v>
      </c>
      <c r="D702" s="157"/>
      <c r="E702" s="89"/>
    </row>
    <row r="703" spans="1:5">
      <c r="A703" s="102" t="s">
        <v>706</v>
      </c>
      <c r="B703" s="155">
        <v>117</v>
      </c>
      <c r="C703" s="156">
        <v>535</v>
      </c>
      <c r="D703" s="157">
        <f t="shared" ref="D703:D709" si="1">+C703/B703*100</f>
        <v>457.26</v>
      </c>
      <c r="E703" s="89">
        <v>408.4</v>
      </c>
    </row>
    <row r="704" spans="1:5">
      <c r="A704" s="102" t="s">
        <v>707</v>
      </c>
      <c r="B704" s="155"/>
      <c r="C704" s="156">
        <v>0</v>
      </c>
      <c r="D704" s="157"/>
      <c r="E704" s="89"/>
    </row>
    <row r="705" spans="1:5">
      <c r="A705" s="102" t="s">
        <v>708</v>
      </c>
      <c r="B705" s="155"/>
      <c r="C705" s="156">
        <v>535</v>
      </c>
      <c r="D705" s="157"/>
      <c r="E705" s="89">
        <v>408.4</v>
      </c>
    </row>
    <row r="706" spans="1:5">
      <c r="A706" s="102" t="s">
        <v>709</v>
      </c>
      <c r="B706" s="155">
        <v>231</v>
      </c>
      <c r="C706" s="156">
        <v>945</v>
      </c>
      <c r="D706" s="157">
        <f t="shared" si="1"/>
        <v>409.09</v>
      </c>
      <c r="E706" s="89">
        <v>47.16</v>
      </c>
    </row>
    <row r="707" spans="1:5">
      <c r="A707" s="102" t="s">
        <v>710</v>
      </c>
      <c r="B707" s="155"/>
      <c r="C707" s="156">
        <v>945</v>
      </c>
      <c r="D707" s="157"/>
      <c r="E707" s="89">
        <v>47.16</v>
      </c>
    </row>
    <row r="708" spans="1:5">
      <c r="A708" s="102" t="s">
        <v>711</v>
      </c>
      <c r="B708" s="155">
        <v>11766</v>
      </c>
      <c r="C708" s="156">
        <v>33326</v>
      </c>
      <c r="D708" s="157">
        <f t="shared" si="1"/>
        <v>283.24</v>
      </c>
      <c r="E708" s="89">
        <v>111.27</v>
      </c>
    </row>
    <row r="709" spans="1:5">
      <c r="A709" s="102" t="s">
        <v>712</v>
      </c>
      <c r="B709" s="155">
        <v>261</v>
      </c>
      <c r="C709" s="156">
        <v>329</v>
      </c>
      <c r="D709" s="157">
        <f t="shared" si="1"/>
        <v>126.05</v>
      </c>
      <c r="E709" s="89">
        <v>142.42</v>
      </c>
    </row>
    <row r="710" spans="1:5">
      <c r="A710" s="102" t="s">
        <v>196</v>
      </c>
      <c r="B710" s="155"/>
      <c r="C710" s="156">
        <v>313</v>
      </c>
      <c r="D710" s="157"/>
      <c r="E710" s="89">
        <v>136.68</v>
      </c>
    </row>
    <row r="711" spans="1:5">
      <c r="A711" s="102" t="s">
        <v>197</v>
      </c>
      <c r="B711" s="155"/>
      <c r="C711" s="156">
        <v>0</v>
      </c>
      <c r="D711" s="157"/>
      <c r="E711" s="89"/>
    </row>
    <row r="712" spans="1:5">
      <c r="A712" s="102" t="s">
        <v>198</v>
      </c>
      <c r="B712" s="155"/>
      <c r="C712" s="156">
        <v>0</v>
      </c>
      <c r="D712" s="157"/>
      <c r="E712" s="89"/>
    </row>
    <row r="713" spans="1:5">
      <c r="A713" s="102" t="s">
        <v>713</v>
      </c>
      <c r="B713" s="155"/>
      <c r="C713" s="156">
        <v>16</v>
      </c>
      <c r="D713" s="157"/>
      <c r="E713" s="89">
        <v>800</v>
      </c>
    </row>
    <row r="714" spans="1:5">
      <c r="A714" s="102" t="s">
        <v>714</v>
      </c>
      <c r="B714" s="155">
        <v>2447</v>
      </c>
      <c r="C714" s="156">
        <v>4784</v>
      </c>
      <c r="D714" s="157">
        <f>+C714/B714*100</f>
        <v>195.5</v>
      </c>
      <c r="E714" s="89">
        <v>149.22</v>
      </c>
    </row>
    <row r="715" spans="1:5">
      <c r="A715" s="102" t="s">
        <v>715</v>
      </c>
      <c r="B715" s="155"/>
      <c r="C715" s="156">
        <v>2941</v>
      </c>
      <c r="D715" s="157"/>
      <c r="E715" s="89">
        <v>171.99</v>
      </c>
    </row>
    <row r="716" spans="1:5">
      <c r="A716" s="102" t="s">
        <v>716</v>
      </c>
      <c r="B716" s="155"/>
      <c r="C716" s="156">
        <v>371</v>
      </c>
      <c r="D716" s="157"/>
      <c r="E716" s="89">
        <v>101.92</v>
      </c>
    </row>
    <row r="717" spans="1:5">
      <c r="A717" s="102" t="s">
        <v>717</v>
      </c>
      <c r="B717" s="155"/>
      <c r="C717" s="156">
        <v>0</v>
      </c>
      <c r="D717" s="157"/>
      <c r="E717" s="89"/>
    </row>
    <row r="718" spans="1:5">
      <c r="A718" s="102" t="s">
        <v>718</v>
      </c>
      <c r="B718" s="155"/>
      <c r="C718" s="156">
        <v>0</v>
      </c>
      <c r="D718" s="157"/>
      <c r="E718" s="89"/>
    </row>
    <row r="719" spans="1:5">
      <c r="A719" s="102" t="s">
        <v>719</v>
      </c>
      <c r="B719" s="155"/>
      <c r="C719" s="156">
        <v>80</v>
      </c>
      <c r="D719" s="157"/>
      <c r="E719" s="89">
        <v>12.03</v>
      </c>
    </row>
    <row r="720" spans="1:5">
      <c r="A720" s="102" t="s">
        <v>720</v>
      </c>
      <c r="B720" s="155"/>
      <c r="C720" s="156">
        <v>0</v>
      </c>
      <c r="D720" s="157"/>
      <c r="E720" s="89"/>
    </row>
    <row r="721" spans="1:5">
      <c r="A721" s="102" t="s">
        <v>721</v>
      </c>
      <c r="B721" s="155"/>
      <c r="C721" s="156">
        <v>0</v>
      </c>
      <c r="D721" s="157"/>
      <c r="E721" s="89"/>
    </row>
    <row r="722" spans="1:5">
      <c r="A722" s="102" t="s">
        <v>722</v>
      </c>
      <c r="B722" s="155"/>
      <c r="C722" s="156">
        <v>0</v>
      </c>
      <c r="D722" s="157"/>
      <c r="E722" s="89"/>
    </row>
    <row r="723" spans="1:5">
      <c r="A723" s="102" t="s">
        <v>723</v>
      </c>
      <c r="B723" s="155"/>
      <c r="C723" s="156">
        <v>0</v>
      </c>
      <c r="D723" s="157"/>
      <c r="E723" s="89"/>
    </row>
    <row r="724" spans="1:5">
      <c r="A724" s="102" t="s">
        <v>724</v>
      </c>
      <c r="B724" s="155"/>
      <c r="C724" s="156">
        <v>0</v>
      </c>
      <c r="D724" s="157"/>
      <c r="E724" s="89"/>
    </row>
    <row r="725" spans="1:5">
      <c r="A725" s="102" t="s">
        <v>725</v>
      </c>
      <c r="B725" s="155"/>
      <c r="C725" s="156">
        <v>0</v>
      </c>
      <c r="D725" s="157"/>
      <c r="E725" s="89"/>
    </row>
    <row r="726" spans="1:5">
      <c r="A726" s="102" t="s">
        <v>726</v>
      </c>
      <c r="B726" s="155"/>
      <c r="C726" s="156">
        <v>1392</v>
      </c>
      <c r="D726" s="157"/>
      <c r="E726" s="89">
        <v>298.07</v>
      </c>
    </row>
    <row r="727" spans="1:5">
      <c r="A727" s="102" t="s">
        <v>727</v>
      </c>
      <c r="B727" s="155">
        <v>3198</v>
      </c>
      <c r="C727" s="156">
        <v>3429</v>
      </c>
      <c r="D727" s="157">
        <f>+C727/B727*100</f>
        <v>107.22</v>
      </c>
      <c r="E727" s="89">
        <v>94.23</v>
      </c>
    </row>
    <row r="728" spans="1:5">
      <c r="A728" s="102" t="s">
        <v>728</v>
      </c>
      <c r="B728" s="155"/>
      <c r="C728" s="156">
        <v>172</v>
      </c>
      <c r="D728" s="157"/>
      <c r="E728" s="89">
        <v>120.28</v>
      </c>
    </row>
    <row r="729" spans="1:5">
      <c r="A729" s="102" t="s">
        <v>729</v>
      </c>
      <c r="B729" s="155"/>
      <c r="C729" s="156">
        <v>2383</v>
      </c>
      <c r="D729" s="157"/>
      <c r="E729" s="89">
        <v>102.85</v>
      </c>
    </row>
    <row r="730" spans="1:5">
      <c r="A730" s="102" t="s">
        <v>730</v>
      </c>
      <c r="B730" s="155"/>
      <c r="C730" s="156">
        <v>874</v>
      </c>
      <c r="D730" s="157"/>
      <c r="E730" s="89">
        <v>74.13</v>
      </c>
    </row>
    <row r="731" spans="1:5">
      <c r="A731" s="102" t="s">
        <v>731</v>
      </c>
      <c r="B731" s="155">
        <v>829</v>
      </c>
      <c r="C731" s="156">
        <v>2190</v>
      </c>
      <c r="D731" s="157">
        <f>+C731/B731*100</f>
        <v>264.17</v>
      </c>
      <c r="E731" s="89">
        <v>105.19</v>
      </c>
    </row>
    <row r="732" spans="1:5">
      <c r="A732" s="102" t="s">
        <v>732</v>
      </c>
      <c r="B732" s="155"/>
      <c r="C732" s="156">
        <v>346</v>
      </c>
      <c r="D732" s="157"/>
      <c r="E732" s="89">
        <v>161.68</v>
      </c>
    </row>
    <row r="733" spans="1:5">
      <c r="A733" s="102" t="s">
        <v>733</v>
      </c>
      <c r="B733" s="155"/>
      <c r="C733" s="156">
        <v>178</v>
      </c>
      <c r="D733" s="157"/>
      <c r="E733" s="89">
        <v>124.48</v>
      </c>
    </row>
    <row r="734" spans="1:5">
      <c r="A734" s="102" t="s">
        <v>734</v>
      </c>
      <c r="B734" s="155"/>
      <c r="C734" s="156">
        <v>314</v>
      </c>
      <c r="D734" s="157"/>
      <c r="E734" s="89">
        <v>134.19</v>
      </c>
    </row>
    <row r="735" spans="1:5">
      <c r="A735" s="102" t="s">
        <v>735</v>
      </c>
      <c r="B735" s="155"/>
      <c r="C735" s="156">
        <v>0</v>
      </c>
      <c r="D735" s="157"/>
      <c r="E735" s="89"/>
    </row>
    <row r="736" spans="1:5">
      <c r="A736" s="102" t="s">
        <v>736</v>
      </c>
      <c r="B736" s="155"/>
      <c r="C736" s="156">
        <v>0</v>
      </c>
      <c r="D736" s="157"/>
      <c r="E736" s="89"/>
    </row>
    <row r="737" spans="1:5">
      <c r="A737" s="102" t="s">
        <v>737</v>
      </c>
      <c r="B737" s="155"/>
      <c r="C737" s="156">
        <v>0</v>
      </c>
      <c r="D737" s="157"/>
      <c r="E737" s="89"/>
    </row>
    <row r="738" spans="1:5">
      <c r="A738" s="102" t="s">
        <v>738</v>
      </c>
      <c r="B738" s="155"/>
      <c r="C738" s="156">
        <v>0</v>
      </c>
      <c r="D738" s="157"/>
      <c r="E738" s="89"/>
    </row>
    <row r="739" spans="1:5">
      <c r="A739" s="102" t="s">
        <v>739</v>
      </c>
      <c r="B739" s="155"/>
      <c r="C739" s="156">
        <v>1103</v>
      </c>
      <c r="D739" s="157"/>
      <c r="E739" s="89">
        <v>94.11</v>
      </c>
    </row>
    <row r="740" spans="1:5">
      <c r="A740" s="102" t="s">
        <v>740</v>
      </c>
      <c r="B740" s="155"/>
      <c r="C740" s="156">
        <v>232</v>
      </c>
      <c r="D740" s="157"/>
      <c r="E740" s="89">
        <v>86.25</v>
      </c>
    </row>
    <row r="741" spans="1:5">
      <c r="A741" s="102" t="s">
        <v>741</v>
      </c>
      <c r="B741" s="155"/>
      <c r="C741" s="156">
        <v>0</v>
      </c>
      <c r="D741" s="157"/>
      <c r="E741" s="89"/>
    </row>
    <row r="742" spans="1:5">
      <c r="A742" s="102" t="s">
        <v>742</v>
      </c>
      <c r="B742" s="155"/>
      <c r="C742" s="156">
        <v>17</v>
      </c>
      <c r="D742" s="157"/>
      <c r="E742" s="89">
        <v>34</v>
      </c>
    </row>
    <row r="743" spans="1:5">
      <c r="A743" s="102" t="s">
        <v>743</v>
      </c>
      <c r="B743" s="155">
        <v>1489</v>
      </c>
      <c r="C743" s="156">
        <v>15994</v>
      </c>
      <c r="D743" s="157">
        <f>+C743/B743*100</f>
        <v>1074.14</v>
      </c>
      <c r="E743" s="89">
        <v>109.32</v>
      </c>
    </row>
    <row r="744" spans="1:5">
      <c r="A744" s="102" t="s">
        <v>744</v>
      </c>
      <c r="B744" s="155"/>
      <c r="C744" s="156">
        <v>266</v>
      </c>
      <c r="D744" s="157"/>
      <c r="E744" s="89">
        <v>80.85</v>
      </c>
    </row>
    <row r="745" spans="1:5">
      <c r="A745" s="102" t="s">
        <v>745</v>
      </c>
      <c r="B745" s="155"/>
      <c r="C745" s="156">
        <v>21</v>
      </c>
      <c r="D745" s="157"/>
      <c r="E745" s="89">
        <v>4.96</v>
      </c>
    </row>
    <row r="746" spans="1:5">
      <c r="A746" s="102" t="s">
        <v>746</v>
      </c>
      <c r="B746" s="155"/>
      <c r="C746" s="156">
        <v>683</v>
      </c>
      <c r="D746" s="157"/>
      <c r="E746" s="89">
        <v>126.25</v>
      </c>
    </row>
    <row r="747" spans="1:5">
      <c r="A747" s="102" t="s">
        <v>747</v>
      </c>
      <c r="B747" s="155"/>
      <c r="C747" s="156">
        <v>66</v>
      </c>
      <c r="D747" s="157"/>
      <c r="E747" s="89">
        <v>90.41</v>
      </c>
    </row>
    <row r="748" spans="1:5">
      <c r="A748" s="102" t="s">
        <v>748</v>
      </c>
      <c r="B748" s="155"/>
      <c r="C748" s="156">
        <v>12072</v>
      </c>
      <c r="D748" s="157"/>
      <c r="E748" s="89">
        <v>108.16</v>
      </c>
    </row>
    <row r="749" spans="1:5">
      <c r="A749" s="102" t="s">
        <v>749</v>
      </c>
      <c r="B749" s="155"/>
      <c r="C749" s="156">
        <v>1820</v>
      </c>
      <c r="D749" s="157"/>
      <c r="E749" s="89">
        <v>104.84</v>
      </c>
    </row>
    <row r="750" spans="1:5">
      <c r="A750" s="102" t="s">
        <v>750</v>
      </c>
      <c r="B750" s="155"/>
      <c r="C750" s="156">
        <v>1064</v>
      </c>
      <c r="D750" s="157"/>
      <c r="E750" s="89">
        <v>291.51</v>
      </c>
    </row>
    <row r="751" spans="1:5">
      <c r="A751" s="102" t="s">
        <v>751</v>
      </c>
      <c r="B751" s="155"/>
      <c r="C751" s="156">
        <v>0</v>
      </c>
      <c r="D751" s="157"/>
      <c r="E751" s="89"/>
    </row>
    <row r="752" spans="1:5">
      <c r="A752" s="102" t="s">
        <v>752</v>
      </c>
      <c r="B752" s="155"/>
      <c r="C752" s="156">
        <v>2</v>
      </c>
      <c r="D752" s="157"/>
      <c r="E752" s="89">
        <v>100</v>
      </c>
    </row>
    <row r="753" spans="1:5">
      <c r="A753" s="102" t="s">
        <v>753</v>
      </c>
      <c r="B753" s="155"/>
      <c r="C753" s="156">
        <v>82</v>
      </c>
      <c r="D753" s="157"/>
      <c r="E753" s="89">
        <v>234.29</v>
      </c>
    </row>
    <row r="754" spans="1:5">
      <c r="A754" s="102" t="s">
        <v>754</v>
      </c>
      <c r="B754" s="155"/>
      <c r="C754" s="156">
        <v>82</v>
      </c>
      <c r="D754" s="157"/>
      <c r="E754" s="89">
        <v>234.29</v>
      </c>
    </row>
    <row r="755" spans="1:5">
      <c r="A755" s="102" t="s">
        <v>755</v>
      </c>
      <c r="B755" s="155"/>
      <c r="C755" s="156">
        <v>0</v>
      </c>
      <c r="D755" s="157"/>
      <c r="E755" s="89"/>
    </row>
    <row r="756" spans="1:5">
      <c r="A756" s="102" t="s">
        <v>756</v>
      </c>
      <c r="B756" s="155">
        <v>3331</v>
      </c>
      <c r="C756" s="156">
        <v>6162</v>
      </c>
      <c r="D756" s="157">
        <f>+C756/B756*100</f>
        <v>184.99</v>
      </c>
      <c r="E756" s="89">
        <v>133</v>
      </c>
    </row>
    <row r="757" spans="1:5">
      <c r="A757" s="102" t="s">
        <v>757</v>
      </c>
      <c r="B757" s="155"/>
      <c r="C757" s="156">
        <v>905</v>
      </c>
      <c r="D757" s="157"/>
      <c r="E757" s="89">
        <v>113.84</v>
      </c>
    </row>
    <row r="758" spans="1:5">
      <c r="A758" s="102" t="s">
        <v>758</v>
      </c>
      <c r="B758" s="155"/>
      <c r="C758" s="156">
        <v>1182</v>
      </c>
      <c r="D758" s="157"/>
      <c r="E758" s="89">
        <v>31.78</v>
      </c>
    </row>
    <row r="759" spans="1:5">
      <c r="A759" s="102" t="s">
        <v>759</v>
      </c>
      <c r="B759" s="155"/>
      <c r="C759" s="156">
        <v>4075</v>
      </c>
      <c r="D759" s="157"/>
      <c r="E759" s="89">
        <v>3424.37</v>
      </c>
    </row>
    <row r="760" spans="1:5">
      <c r="A760" s="102" t="s">
        <v>760</v>
      </c>
      <c r="B760" s="155">
        <v>12</v>
      </c>
      <c r="C760" s="156">
        <v>105</v>
      </c>
      <c r="D760" s="157">
        <f>+C760/B760*100</f>
        <v>875</v>
      </c>
      <c r="E760" s="89">
        <v>22.88</v>
      </c>
    </row>
    <row r="761" spans="1:5">
      <c r="A761" s="102" t="s">
        <v>196</v>
      </c>
      <c r="B761" s="155"/>
      <c r="C761" s="156">
        <v>6</v>
      </c>
      <c r="D761" s="157"/>
      <c r="E761" s="89">
        <v>1.72</v>
      </c>
    </row>
    <row r="762" spans="1:5">
      <c r="A762" s="102" t="s">
        <v>197</v>
      </c>
      <c r="B762" s="155"/>
      <c r="C762" s="156">
        <v>0</v>
      </c>
      <c r="D762" s="157"/>
      <c r="E762" s="89">
        <v>0</v>
      </c>
    </row>
    <row r="763" spans="1:5">
      <c r="A763" s="102" t="s">
        <v>198</v>
      </c>
      <c r="B763" s="155"/>
      <c r="C763" s="156">
        <v>0</v>
      </c>
      <c r="D763" s="157"/>
      <c r="E763" s="89"/>
    </row>
    <row r="764" spans="1:5">
      <c r="A764" s="102" t="s">
        <v>761</v>
      </c>
      <c r="B764" s="155"/>
      <c r="C764" s="156">
        <v>0</v>
      </c>
      <c r="D764" s="157"/>
      <c r="E764" s="89"/>
    </row>
    <row r="765" spans="1:5">
      <c r="A765" s="102" t="s">
        <v>762</v>
      </c>
      <c r="B765" s="155"/>
      <c r="C765" s="156">
        <v>0</v>
      </c>
      <c r="D765" s="157"/>
      <c r="E765" s="89"/>
    </row>
    <row r="766" spans="1:5">
      <c r="A766" s="102" t="s">
        <v>763</v>
      </c>
      <c r="B766" s="155"/>
      <c r="C766" s="156">
        <v>0</v>
      </c>
      <c r="D766" s="157"/>
      <c r="E766" s="89"/>
    </row>
    <row r="767" spans="1:5">
      <c r="A767" s="102" t="s">
        <v>764</v>
      </c>
      <c r="B767" s="155"/>
      <c r="C767" s="156">
        <v>12</v>
      </c>
      <c r="D767" s="157"/>
      <c r="E767" s="89"/>
    </row>
    <row r="768" spans="1:5">
      <c r="A768" s="102" t="s">
        <v>205</v>
      </c>
      <c r="B768" s="155"/>
      <c r="C768" s="156">
        <v>0</v>
      </c>
      <c r="D768" s="157"/>
      <c r="E768" s="89">
        <v>0</v>
      </c>
    </row>
    <row r="769" spans="1:5">
      <c r="A769" s="102" t="s">
        <v>765</v>
      </c>
      <c r="B769" s="155"/>
      <c r="C769" s="156">
        <v>87</v>
      </c>
      <c r="D769" s="157"/>
      <c r="E769" s="89">
        <v>81.31</v>
      </c>
    </row>
    <row r="770" spans="1:5">
      <c r="A770" s="102" t="s">
        <v>766</v>
      </c>
      <c r="B770" s="155">
        <v>199</v>
      </c>
      <c r="C770" s="156">
        <v>251</v>
      </c>
      <c r="D770" s="157">
        <f t="shared" ref="D770:D773" si="2">+C770/B770*100</f>
        <v>126.13</v>
      </c>
      <c r="E770" s="89">
        <v>24.23</v>
      </c>
    </row>
    <row r="771" spans="1:5">
      <c r="A771" s="102" t="s">
        <v>767</v>
      </c>
      <c r="B771" s="155"/>
      <c r="C771" s="156">
        <v>251</v>
      </c>
      <c r="D771" s="157"/>
      <c r="E771" s="89">
        <v>24.23</v>
      </c>
    </row>
    <row r="772" spans="1:5">
      <c r="A772" s="102" t="s">
        <v>768</v>
      </c>
      <c r="B772" s="155">
        <v>412</v>
      </c>
      <c r="C772" s="156">
        <v>6057</v>
      </c>
      <c r="D772" s="157">
        <f t="shared" si="2"/>
        <v>1470.15</v>
      </c>
      <c r="E772" s="89">
        <v>121.5</v>
      </c>
    </row>
    <row r="773" spans="1:5">
      <c r="A773" s="102" t="s">
        <v>769</v>
      </c>
      <c r="B773" s="155">
        <v>63</v>
      </c>
      <c r="C773" s="156">
        <v>86</v>
      </c>
      <c r="D773" s="157">
        <f t="shared" si="2"/>
        <v>136.51</v>
      </c>
      <c r="E773" s="89">
        <v>114.67</v>
      </c>
    </row>
    <row r="774" spans="1:5">
      <c r="A774" s="102" t="s">
        <v>196</v>
      </c>
      <c r="B774" s="155"/>
      <c r="C774" s="156">
        <v>86</v>
      </c>
      <c r="D774" s="157"/>
      <c r="E774" s="89">
        <v>148.28</v>
      </c>
    </row>
    <row r="775" spans="1:5">
      <c r="A775" s="102" t="s">
        <v>197</v>
      </c>
      <c r="B775" s="155"/>
      <c r="C775" s="156">
        <v>0</v>
      </c>
      <c r="D775" s="157"/>
      <c r="E775" s="89"/>
    </row>
    <row r="776" spans="1:5">
      <c r="A776" s="102" t="s">
        <v>198</v>
      </c>
      <c r="B776" s="155"/>
      <c r="C776" s="156">
        <v>0</v>
      </c>
      <c r="D776" s="157"/>
      <c r="E776" s="89"/>
    </row>
    <row r="777" spans="1:5">
      <c r="A777" s="102" t="s">
        <v>770</v>
      </c>
      <c r="B777" s="155"/>
      <c r="C777" s="156">
        <v>0</v>
      </c>
      <c r="D777" s="157"/>
      <c r="E777" s="89"/>
    </row>
    <row r="778" spans="1:5">
      <c r="A778" s="102" t="s">
        <v>771</v>
      </c>
      <c r="B778" s="155"/>
      <c r="C778" s="156">
        <v>0</v>
      </c>
      <c r="D778" s="157"/>
      <c r="E778" s="89"/>
    </row>
    <row r="779" spans="1:5">
      <c r="A779" s="102" t="s">
        <v>772</v>
      </c>
      <c r="B779" s="155"/>
      <c r="C779" s="156">
        <v>0</v>
      </c>
      <c r="D779" s="157"/>
      <c r="E779" s="89"/>
    </row>
    <row r="780" spans="1:5">
      <c r="A780" s="102" t="s">
        <v>773</v>
      </c>
      <c r="B780" s="155"/>
      <c r="C780" s="156">
        <v>0</v>
      </c>
      <c r="D780" s="157"/>
      <c r="E780" s="89"/>
    </row>
    <row r="781" spans="1:5">
      <c r="A781" s="102" t="s">
        <v>774</v>
      </c>
      <c r="B781" s="155"/>
      <c r="C781" s="156">
        <v>0</v>
      </c>
      <c r="D781" s="157"/>
      <c r="E781" s="89">
        <v>0</v>
      </c>
    </row>
    <row r="782" spans="1:5">
      <c r="A782" s="102" t="s">
        <v>775</v>
      </c>
      <c r="B782" s="155"/>
      <c r="C782" s="156">
        <v>57</v>
      </c>
      <c r="D782" s="157"/>
      <c r="E782" s="89">
        <v>79.17</v>
      </c>
    </row>
    <row r="783" spans="1:5">
      <c r="A783" s="102" t="s">
        <v>776</v>
      </c>
      <c r="B783" s="155"/>
      <c r="C783" s="156">
        <v>0</v>
      </c>
      <c r="D783" s="157"/>
      <c r="E783" s="89"/>
    </row>
    <row r="784" spans="1:5">
      <c r="A784" s="102" t="s">
        <v>777</v>
      </c>
      <c r="B784" s="155"/>
      <c r="C784" s="156">
        <v>0</v>
      </c>
      <c r="D784" s="157"/>
      <c r="E784" s="89"/>
    </row>
    <row r="785" spans="1:5">
      <c r="A785" s="102" t="s">
        <v>778</v>
      </c>
      <c r="B785" s="155"/>
      <c r="C785" s="156">
        <v>57</v>
      </c>
      <c r="D785" s="157"/>
      <c r="E785" s="89">
        <v>79.17</v>
      </c>
    </row>
    <row r="786" spans="1:5">
      <c r="A786" s="102" t="s">
        <v>779</v>
      </c>
      <c r="B786" s="155">
        <v>100</v>
      </c>
      <c r="C786" s="156">
        <v>3134</v>
      </c>
      <c r="D786" s="157">
        <f>+C786/B786*100</f>
        <v>3134</v>
      </c>
      <c r="E786" s="89">
        <v>122.28</v>
      </c>
    </row>
    <row r="787" spans="1:5">
      <c r="A787" s="102" t="s">
        <v>780</v>
      </c>
      <c r="B787" s="155"/>
      <c r="C787" s="156">
        <v>0</v>
      </c>
      <c r="D787" s="157"/>
      <c r="E787" s="89"/>
    </row>
    <row r="788" spans="1:5">
      <c r="A788" s="102" t="s">
        <v>781</v>
      </c>
      <c r="B788" s="155"/>
      <c r="C788" s="156">
        <v>2741</v>
      </c>
      <c r="D788" s="157"/>
      <c r="E788" s="89">
        <v>118.5</v>
      </c>
    </row>
    <row r="789" spans="1:5">
      <c r="A789" s="102" t="s">
        <v>782</v>
      </c>
      <c r="B789" s="155"/>
      <c r="C789" s="156">
        <v>0</v>
      </c>
      <c r="D789" s="157"/>
      <c r="E789" s="89"/>
    </row>
    <row r="790" spans="1:5">
      <c r="A790" s="102" t="s">
        <v>783</v>
      </c>
      <c r="B790" s="155"/>
      <c r="C790" s="156">
        <v>0</v>
      </c>
      <c r="D790" s="157"/>
      <c r="E790" s="89"/>
    </row>
    <row r="791" spans="1:5">
      <c r="A791" s="102" t="s">
        <v>784</v>
      </c>
      <c r="B791" s="155"/>
      <c r="C791" s="156">
        <v>0</v>
      </c>
      <c r="D791" s="157"/>
      <c r="E791" s="89"/>
    </row>
    <row r="792" spans="1:5">
      <c r="A792" s="102" t="s">
        <v>785</v>
      </c>
      <c r="B792" s="155"/>
      <c r="C792" s="156">
        <v>0</v>
      </c>
      <c r="D792" s="157"/>
      <c r="E792" s="89"/>
    </row>
    <row r="793" spans="1:5">
      <c r="A793" s="102" t="s">
        <v>786</v>
      </c>
      <c r="B793" s="155"/>
      <c r="C793" s="156">
        <v>11</v>
      </c>
      <c r="D793" s="157"/>
      <c r="E793" s="89">
        <v>8.15</v>
      </c>
    </row>
    <row r="794" spans="1:5">
      <c r="A794" s="102" t="s">
        <v>787</v>
      </c>
      <c r="B794" s="155"/>
      <c r="C794" s="156">
        <v>382</v>
      </c>
      <c r="D794" s="157"/>
      <c r="E794" s="89">
        <v>332.17</v>
      </c>
    </row>
    <row r="795" spans="1:5">
      <c r="A795" s="102" t="s">
        <v>788</v>
      </c>
      <c r="B795" s="155"/>
      <c r="C795" s="156">
        <v>678</v>
      </c>
      <c r="D795" s="157"/>
      <c r="E795" s="89">
        <v>46</v>
      </c>
    </row>
    <row r="796" spans="1:5">
      <c r="A796" s="102" t="s">
        <v>789</v>
      </c>
      <c r="B796" s="155"/>
      <c r="C796" s="156">
        <v>0</v>
      </c>
      <c r="D796" s="157"/>
      <c r="E796" s="89"/>
    </row>
    <row r="797" spans="1:5">
      <c r="A797" s="102" t="s">
        <v>790</v>
      </c>
      <c r="B797" s="155"/>
      <c r="C797" s="156">
        <v>678</v>
      </c>
      <c r="D797" s="157"/>
      <c r="E797" s="89">
        <v>46</v>
      </c>
    </row>
    <row r="798" spans="1:5">
      <c r="A798" s="102" t="s">
        <v>791</v>
      </c>
      <c r="B798" s="155"/>
      <c r="C798" s="156">
        <v>0</v>
      </c>
      <c r="D798" s="157"/>
      <c r="E798" s="89"/>
    </row>
    <row r="799" spans="1:5">
      <c r="A799" s="102" t="s">
        <v>792</v>
      </c>
      <c r="B799" s="155"/>
      <c r="C799" s="156">
        <v>0</v>
      </c>
      <c r="D799" s="157"/>
      <c r="E799" s="89"/>
    </row>
    <row r="800" spans="1:5">
      <c r="A800" s="102" t="s">
        <v>793</v>
      </c>
      <c r="B800" s="155"/>
      <c r="C800" s="156">
        <v>0</v>
      </c>
      <c r="D800" s="157"/>
      <c r="E800" s="89"/>
    </row>
    <row r="801" spans="1:5">
      <c r="A801" s="102" t="s">
        <v>794</v>
      </c>
      <c r="B801" s="155"/>
      <c r="C801" s="156">
        <v>0</v>
      </c>
      <c r="D801" s="157"/>
      <c r="E801" s="89"/>
    </row>
    <row r="802" spans="1:5">
      <c r="A802" s="102" t="s">
        <v>795</v>
      </c>
      <c r="B802" s="155"/>
      <c r="C802" s="156">
        <v>0</v>
      </c>
      <c r="D802" s="157"/>
      <c r="E802" s="89"/>
    </row>
    <row r="803" spans="1:5">
      <c r="A803" s="102" t="s">
        <v>796</v>
      </c>
      <c r="B803" s="155"/>
      <c r="C803" s="156">
        <v>0</v>
      </c>
      <c r="D803" s="157"/>
      <c r="E803" s="89"/>
    </row>
    <row r="804" spans="1:5">
      <c r="A804" s="102" t="s">
        <v>797</v>
      </c>
      <c r="B804" s="155"/>
      <c r="C804" s="156">
        <v>0</v>
      </c>
      <c r="D804" s="157"/>
      <c r="E804" s="89"/>
    </row>
    <row r="805" spans="1:5">
      <c r="A805" s="102" t="s">
        <v>798</v>
      </c>
      <c r="B805" s="155"/>
      <c r="C805" s="156">
        <v>0</v>
      </c>
      <c r="D805" s="157"/>
      <c r="E805" s="89"/>
    </row>
    <row r="806" spans="1:5">
      <c r="A806" s="102" t="s">
        <v>799</v>
      </c>
      <c r="B806" s="155"/>
      <c r="C806" s="156">
        <v>0</v>
      </c>
      <c r="D806" s="157"/>
      <c r="E806" s="89"/>
    </row>
    <row r="807" spans="1:5">
      <c r="A807" s="102" t="s">
        <v>800</v>
      </c>
      <c r="B807" s="155"/>
      <c r="C807" s="156">
        <v>0</v>
      </c>
      <c r="D807" s="157"/>
      <c r="E807" s="89"/>
    </row>
    <row r="808" spans="1:5">
      <c r="A808" s="102" t="s">
        <v>801</v>
      </c>
      <c r="B808" s="155"/>
      <c r="C808" s="156">
        <v>0</v>
      </c>
      <c r="D808" s="157"/>
      <c r="E808" s="89"/>
    </row>
    <row r="809" spans="1:5">
      <c r="A809" s="102" t="s">
        <v>802</v>
      </c>
      <c r="B809" s="155"/>
      <c r="C809" s="156">
        <v>0</v>
      </c>
      <c r="D809" s="157"/>
      <c r="E809" s="89"/>
    </row>
    <row r="810" spans="1:5">
      <c r="A810" s="102" t="s">
        <v>803</v>
      </c>
      <c r="B810" s="155"/>
      <c r="C810" s="156">
        <v>0</v>
      </c>
      <c r="D810" s="157"/>
      <c r="E810" s="89"/>
    </row>
    <row r="811" spans="1:5">
      <c r="A811" s="102" t="s">
        <v>804</v>
      </c>
      <c r="B811" s="155"/>
      <c r="C811" s="156">
        <v>0</v>
      </c>
      <c r="D811" s="157"/>
      <c r="E811" s="89"/>
    </row>
    <row r="812" spans="1:5">
      <c r="A812" s="102" t="s">
        <v>805</v>
      </c>
      <c r="B812" s="155"/>
      <c r="C812" s="156">
        <v>0</v>
      </c>
      <c r="D812" s="157"/>
      <c r="E812" s="89"/>
    </row>
    <row r="813" spans="1:5">
      <c r="A813" s="102" t="s">
        <v>806</v>
      </c>
      <c r="B813" s="155"/>
      <c r="C813" s="156">
        <v>0</v>
      </c>
      <c r="D813" s="157"/>
      <c r="E813" s="89"/>
    </row>
    <row r="814" spans="1:5">
      <c r="A814" s="102" t="s">
        <v>807</v>
      </c>
      <c r="B814" s="155"/>
      <c r="C814" s="156">
        <v>0</v>
      </c>
      <c r="D814" s="157"/>
      <c r="E814" s="89"/>
    </row>
    <row r="815" spans="1:5">
      <c r="A815" s="102" t="s">
        <v>808</v>
      </c>
      <c r="B815" s="155"/>
      <c r="C815" s="156">
        <v>0</v>
      </c>
      <c r="D815" s="157"/>
      <c r="E815" s="89"/>
    </row>
    <row r="816" spans="1:5">
      <c r="A816" s="102" t="s">
        <v>809</v>
      </c>
      <c r="B816" s="155"/>
      <c r="C816" s="156">
        <v>0</v>
      </c>
      <c r="D816" s="157"/>
      <c r="E816" s="89"/>
    </row>
    <row r="817" spans="1:5">
      <c r="A817" s="102" t="s">
        <v>810</v>
      </c>
      <c r="B817" s="155"/>
      <c r="C817" s="156">
        <v>0</v>
      </c>
      <c r="D817" s="157"/>
      <c r="E817" s="89"/>
    </row>
    <row r="818" spans="1:5">
      <c r="A818" s="102" t="s">
        <v>811</v>
      </c>
      <c r="B818" s="155"/>
      <c r="C818" s="156">
        <v>0</v>
      </c>
      <c r="D818" s="157"/>
      <c r="E818" s="89"/>
    </row>
    <row r="819" spans="1:5">
      <c r="A819" s="102" t="s">
        <v>812</v>
      </c>
      <c r="B819" s="155"/>
      <c r="C819" s="156">
        <v>0</v>
      </c>
      <c r="D819" s="157"/>
      <c r="E819" s="89"/>
    </row>
    <row r="820" spans="1:5">
      <c r="A820" s="102" t="s">
        <v>813</v>
      </c>
      <c r="B820" s="155"/>
      <c r="C820" s="156">
        <v>0</v>
      </c>
      <c r="D820" s="157"/>
      <c r="E820" s="89"/>
    </row>
    <row r="821" spans="1:5">
      <c r="A821" s="102" t="s">
        <v>814</v>
      </c>
      <c r="B821" s="155"/>
      <c r="C821" s="156">
        <v>0</v>
      </c>
      <c r="D821" s="157"/>
      <c r="E821" s="89"/>
    </row>
    <row r="822" spans="1:5">
      <c r="A822" s="102" t="s">
        <v>815</v>
      </c>
      <c r="B822" s="155"/>
      <c r="C822" s="156">
        <v>0</v>
      </c>
      <c r="D822" s="157"/>
      <c r="E822" s="89"/>
    </row>
    <row r="823" spans="1:5">
      <c r="A823" s="102" t="s">
        <v>816</v>
      </c>
      <c r="B823" s="155"/>
      <c r="C823" s="156">
        <v>0</v>
      </c>
      <c r="D823" s="157"/>
      <c r="E823" s="89">
        <v>0</v>
      </c>
    </row>
    <row r="824" spans="1:5">
      <c r="A824" s="102" t="s">
        <v>817</v>
      </c>
      <c r="B824" s="155"/>
      <c r="C824" s="156">
        <v>0</v>
      </c>
      <c r="D824" s="157"/>
      <c r="E824" s="89"/>
    </row>
    <row r="825" spans="1:5">
      <c r="A825" s="102" t="s">
        <v>818</v>
      </c>
      <c r="B825" s="155"/>
      <c r="C825" s="156">
        <v>0</v>
      </c>
      <c r="D825" s="157"/>
      <c r="E825" s="89"/>
    </row>
    <row r="826" spans="1:5">
      <c r="A826" s="102" t="s">
        <v>819</v>
      </c>
      <c r="B826" s="155"/>
      <c r="C826" s="156">
        <v>0</v>
      </c>
      <c r="D826" s="157"/>
      <c r="E826" s="89">
        <v>0</v>
      </c>
    </row>
    <row r="827" spans="1:5">
      <c r="A827" s="102" t="s">
        <v>820</v>
      </c>
      <c r="B827" s="155"/>
      <c r="C827" s="156">
        <v>0</v>
      </c>
      <c r="D827" s="157"/>
      <c r="E827" s="89"/>
    </row>
    <row r="828" spans="1:5">
      <c r="A828" s="102" t="s">
        <v>821</v>
      </c>
      <c r="B828" s="155"/>
      <c r="C828" s="156">
        <v>0</v>
      </c>
      <c r="D828" s="157"/>
      <c r="E828" s="89"/>
    </row>
    <row r="829" spans="1:5">
      <c r="A829" s="102" t="s">
        <v>822</v>
      </c>
      <c r="B829" s="155"/>
      <c r="C829" s="156">
        <v>1585</v>
      </c>
      <c r="D829" s="157"/>
      <c r="E829" s="89">
        <v>4528.57</v>
      </c>
    </row>
    <row r="830" spans="1:5">
      <c r="A830" s="102" t="s">
        <v>823</v>
      </c>
      <c r="B830" s="155"/>
      <c r="C830" s="156">
        <v>1585</v>
      </c>
      <c r="D830" s="157"/>
      <c r="E830" s="89">
        <v>4528.57</v>
      </c>
    </row>
    <row r="831" spans="1:5">
      <c r="A831" s="102" t="s">
        <v>824</v>
      </c>
      <c r="B831" s="155"/>
      <c r="C831" s="156">
        <v>0</v>
      </c>
      <c r="D831" s="157"/>
      <c r="E831" s="89"/>
    </row>
    <row r="832" spans="1:5">
      <c r="A832" s="102" t="s">
        <v>825</v>
      </c>
      <c r="B832" s="155"/>
      <c r="C832" s="156">
        <v>0</v>
      </c>
      <c r="D832" s="157"/>
      <c r="E832" s="89"/>
    </row>
    <row r="833" spans="1:5">
      <c r="A833" s="102" t="s">
        <v>826</v>
      </c>
      <c r="B833" s="155"/>
      <c r="C833" s="156">
        <v>0</v>
      </c>
      <c r="D833" s="157"/>
      <c r="E833" s="89"/>
    </row>
    <row r="834" spans="1:5">
      <c r="A834" s="102" t="s">
        <v>196</v>
      </c>
      <c r="B834" s="155"/>
      <c r="C834" s="156">
        <v>0</v>
      </c>
      <c r="D834" s="157"/>
      <c r="E834" s="89"/>
    </row>
    <row r="835" spans="1:5">
      <c r="A835" s="102" t="s">
        <v>197</v>
      </c>
      <c r="B835" s="155"/>
      <c r="C835" s="156">
        <v>0</v>
      </c>
      <c r="D835" s="157"/>
      <c r="E835" s="89"/>
    </row>
    <row r="836" spans="1:5">
      <c r="A836" s="102" t="s">
        <v>198</v>
      </c>
      <c r="B836" s="155"/>
      <c r="C836" s="156">
        <v>0</v>
      </c>
      <c r="D836" s="157"/>
      <c r="E836" s="89"/>
    </row>
    <row r="837" spans="1:5">
      <c r="A837" s="102" t="s">
        <v>827</v>
      </c>
      <c r="B837" s="155"/>
      <c r="C837" s="156">
        <v>0</v>
      </c>
      <c r="D837" s="157"/>
      <c r="E837" s="89"/>
    </row>
    <row r="838" spans="1:5">
      <c r="A838" s="102" t="s">
        <v>828</v>
      </c>
      <c r="B838" s="155"/>
      <c r="C838" s="156">
        <v>0</v>
      </c>
      <c r="D838" s="157"/>
      <c r="E838" s="89"/>
    </row>
    <row r="839" spans="1:5">
      <c r="A839" s="102" t="s">
        <v>829</v>
      </c>
      <c r="B839" s="155"/>
      <c r="C839" s="156">
        <v>0</v>
      </c>
      <c r="D839" s="157"/>
      <c r="E839" s="89"/>
    </row>
    <row r="840" spans="1:5">
      <c r="A840" s="102" t="s">
        <v>830</v>
      </c>
      <c r="B840" s="155"/>
      <c r="C840" s="156">
        <v>0</v>
      </c>
      <c r="D840" s="157"/>
      <c r="E840" s="89"/>
    </row>
    <row r="841" spans="1:5">
      <c r="A841" s="102" t="s">
        <v>831</v>
      </c>
      <c r="B841" s="155"/>
      <c r="C841" s="156">
        <v>0</v>
      </c>
      <c r="D841" s="157"/>
      <c r="E841" s="89"/>
    </row>
    <row r="842" spans="1:5">
      <c r="A842" s="102" t="s">
        <v>832</v>
      </c>
      <c r="B842" s="155"/>
      <c r="C842" s="156">
        <v>0</v>
      </c>
      <c r="D842" s="157"/>
      <c r="E842" s="89"/>
    </row>
    <row r="843" spans="1:5">
      <c r="A843" s="102" t="s">
        <v>833</v>
      </c>
      <c r="B843" s="155"/>
      <c r="C843" s="156">
        <v>0</v>
      </c>
      <c r="D843" s="157"/>
      <c r="E843" s="89"/>
    </row>
    <row r="844" spans="1:5">
      <c r="A844" s="102" t="s">
        <v>239</v>
      </c>
      <c r="B844" s="155"/>
      <c r="C844" s="156">
        <v>0</v>
      </c>
      <c r="D844" s="157"/>
      <c r="E844" s="89"/>
    </row>
    <row r="845" spans="1:5">
      <c r="A845" s="102" t="s">
        <v>834</v>
      </c>
      <c r="B845" s="155"/>
      <c r="C845" s="156">
        <v>0</v>
      </c>
      <c r="D845" s="157"/>
      <c r="E845" s="89"/>
    </row>
    <row r="846" spans="1:5">
      <c r="A846" s="102" t="s">
        <v>205</v>
      </c>
      <c r="B846" s="155"/>
      <c r="C846" s="156">
        <v>0</v>
      </c>
      <c r="D846" s="157"/>
      <c r="E846" s="89"/>
    </row>
    <row r="847" spans="1:5">
      <c r="A847" s="102" t="s">
        <v>835</v>
      </c>
      <c r="B847" s="155"/>
      <c r="C847" s="156">
        <v>0</v>
      </c>
      <c r="D847" s="157"/>
      <c r="E847" s="89"/>
    </row>
    <row r="848" spans="1:5">
      <c r="A848" s="102" t="s">
        <v>836</v>
      </c>
      <c r="B848" s="155">
        <v>249</v>
      </c>
      <c r="C848" s="156">
        <v>517</v>
      </c>
      <c r="D848" s="157">
        <f t="shared" ref="D848:D851" si="3">+C848/B848*100</f>
        <v>207.63</v>
      </c>
      <c r="E848" s="89">
        <v>240.47</v>
      </c>
    </row>
    <row r="849" spans="1:5">
      <c r="A849" s="102" t="s">
        <v>837</v>
      </c>
      <c r="B849" s="155"/>
      <c r="C849" s="156">
        <v>517</v>
      </c>
      <c r="D849" s="157"/>
      <c r="E849" s="89">
        <v>240.47</v>
      </c>
    </row>
    <row r="850" spans="1:5">
      <c r="A850" s="102" t="s">
        <v>838</v>
      </c>
      <c r="B850" s="155">
        <v>3602</v>
      </c>
      <c r="C850" s="156">
        <v>29697</v>
      </c>
      <c r="D850" s="157">
        <f t="shared" si="3"/>
        <v>824.46</v>
      </c>
      <c r="E850" s="89">
        <v>127.35</v>
      </c>
    </row>
    <row r="851" spans="1:5">
      <c r="A851" s="102" t="s">
        <v>839</v>
      </c>
      <c r="B851" s="155">
        <v>579</v>
      </c>
      <c r="C851" s="156">
        <v>2422</v>
      </c>
      <c r="D851" s="157">
        <f t="shared" si="3"/>
        <v>418.31</v>
      </c>
      <c r="E851" s="89">
        <v>153.29</v>
      </c>
    </row>
    <row r="852" spans="1:5">
      <c r="A852" s="102" t="s">
        <v>196</v>
      </c>
      <c r="B852" s="155"/>
      <c r="C852" s="156">
        <v>81</v>
      </c>
      <c r="D852" s="157"/>
      <c r="E852" s="89">
        <v>103.85</v>
      </c>
    </row>
    <row r="853" spans="1:5">
      <c r="A853" s="102" t="s">
        <v>197</v>
      </c>
      <c r="B853" s="155"/>
      <c r="C853" s="156">
        <v>36</v>
      </c>
      <c r="D853" s="157"/>
      <c r="E853" s="89">
        <v>150</v>
      </c>
    </row>
    <row r="854" spans="1:5">
      <c r="A854" s="102" t="s">
        <v>198</v>
      </c>
      <c r="B854" s="155"/>
      <c r="C854" s="156">
        <v>0</v>
      </c>
      <c r="D854" s="157"/>
      <c r="E854" s="89"/>
    </row>
    <row r="855" spans="1:5">
      <c r="A855" s="102" t="s">
        <v>840</v>
      </c>
      <c r="B855" s="155"/>
      <c r="C855" s="156">
        <v>523</v>
      </c>
      <c r="D855" s="157"/>
      <c r="E855" s="89">
        <v>148.16</v>
      </c>
    </row>
    <row r="856" spans="1:5">
      <c r="A856" s="102" t="s">
        <v>841</v>
      </c>
      <c r="B856" s="155"/>
      <c r="C856" s="156">
        <v>0</v>
      </c>
      <c r="D856" s="157"/>
      <c r="E856" s="89"/>
    </row>
    <row r="857" spans="1:5">
      <c r="A857" s="102" t="s">
        <v>842</v>
      </c>
      <c r="B857" s="155"/>
      <c r="C857" s="156">
        <v>102</v>
      </c>
      <c r="D857" s="157"/>
      <c r="E857" s="89">
        <v>105.15</v>
      </c>
    </row>
    <row r="858" spans="1:5">
      <c r="A858" s="102" t="s">
        <v>843</v>
      </c>
      <c r="B858" s="155"/>
      <c r="C858" s="156">
        <v>0</v>
      </c>
      <c r="D858" s="157"/>
      <c r="E858" s="89"/>
    </row>
    <row r="859" spans="1:5">
      <c r="A859" s="102" t="s">
        <v>844</v>
      </c>
      <c r="B859" s="155"/>
      <c r="C859" s="156">
        <v>0</v>
      </c>
      <c r="D859" s="157"/>
      <c r="E859" s="89"/>
    </row>
    <row r="860" spans="1:5">
      <c r="A860" s="102" t="s">
        <v>845</v>
      </c>
      <c r="B860" s="155"/>
      <c r="C860" s="156">
        <v>0</v>
      </c>
      <c r="D860" s="157"/>
      <c r="E860" s="89"/>
    </row>
    <row r="861" spans="1:5">
      <c r="A861" s="102" t="s">
        <v>846</v>
      </c>
      <c r="B861" s="155"/>
      <c r="C861" s="156">
        <v>0</v>
      </c>
      <c r="D861" s="157"/>
      <c r="E861" s="89"/>
    </row>
    <row r="862" spans="1:5">
      <c r="A862" s="102" t="s">
        <v>847</v>
      </c>
      <c r="B862" s="155"/>
      <c r="C862" s="156">
        <v>1680</v>
      </c>
      <c r="D862" s="157"/>
      <c r="E862" s="89">
        <v>163.42</v>
      </c>
    </row>
    <row r="863" spans="1:5">
      <c r="A863" s="102" t="s">
        <v>848</v>
      </c>
      <c r="B863" s="155"/>
      <c r="C863" s="156">
        <v>11195</v>
      </c>
      <c r="D863" s="157"/>
      <c r="E863" s="89">
        <v>284.57</v>
      </c>
    </row>
    <row r="864" spans="1:5">
      <c r="A864" s="102" t="s">
        <v>849</v>
      </c>
      <c r="B864" s="155"/>
      <c r="C864" s="156">
        <v>11195</v>
      </c>
      <c r="D864" s="157"/>
      <c r="E864" s="89">
        <v>284.57</v>
      </c>
    </row>
    <row r="865" spans="1:5">
      <c r="A865" s="102" t="s">
        <v>850</v>
      </c>
      <c r="B865" s="155"/>
      <c r="C865" s="156">
        <v>13004</v>
      </c>
      <c r="D865" s="157"/>
      <c r="E865" s="89">
        <v>767.2</v>
      </c>
    </row>
    <row r="866" spans="1:5">
      <c r="A866" s="102" t="s">
        <v>851</v>
      </c>
      <c r="B866" s="155"/>
      <c r="C866" s="156">
        <v>237</v>
      </c>
      <c r="D866" s="157"/>
      <c r="E866" s="89"/>
    </row>
    <row r="867" spans="1:5">
      <c r="A867" s="102" t="s">
        <v>852</v>
      </c>
      <c r="B867" s="155"/>
      <c r="C867" s="156">
        <v>12767</v>
      </c>
      <c r="D867" s="157"/>
      <c r="E867" s="89">
        <v>753.22</v>
      </c>
    </row>
    <row r="868" spans="1:5">
      <c r="A868" s="102" t="s">
        <v>853</v>
      </c>
      <c r="B868" s="155">
        <v>2734</v>
      </c>
      <c r="C868" s="156">
        <v>2775</v>
      </c>
      <c r="D868" s="157">
        <f>+C868/B868*100</f>
        <v>101.5</v>
      </c>
      <c r="E868" s="89">
        <v>100.54</v>
      </c>
    </row>
    <row r="869" spans="1:5">
      <c r="A869" s="102" t="s">
        <v>854</v>
      </c>
      <c r="B869" s="155"/>
      <c r="C869" s="156">
        <v>2775</v>
      </c>
      <c r="D869" s="157"/>
      <c r="E869" s="89">
        <v>100.54</v>
      </c>
    </row>
    <row r="870" spans="1:5">
      <c r="A870" s="102" t="s">
        <v>855</v>
      </c>
      <c r="B870" s="155"/>
      <c r="C870" s="156">
        <v>0</v>
      </c>
      <c r="D870" s="157"/>
      <c r="E870" s="89"/>
    </row>
    <row r="871" spans="1:5">
      <c r="A871" s="102" t="s">
        <v>856</v>
      </c>
      <c r="B871" s="155"/>
      <c r="C871" s="156">
        <v>0</v>
      </c>
      <c r="D871" s="157"/>
      <c r="E871" s="89"/>
    </row>
    <row r="872" spans="1:5">
      <c r="A872" s="102" t="s">
        <v>857</v>
      </c>
      <c r="B872" s="155">
        <v>289</v>
      </c>
      <c r="C872" s="156">
        <v>301</v>
      </c>
      <c r="D872" s="157">
        <f t="shared" ref="D872:D875" si="4">+C872/B872*100</f>
        <v>104.15</v>
      </c>
      <c r="E872" s="89">
        <v>2.25</v>
      </c>
    </row>
    <row r="873" spans="1:5">
      <c r="A873" s="102" t="s">
        <v>858</v>
      </c>
      <c r="B873" s="155"/>
      <c r="C873" s="156">
        <v>301</v>
      </c>
      <c r="D873" s="157"/>
      <c r="E873" s="89">
        <v>2.25</v>
      </c>
    </row>
    <row r="874" spans="1:5">
      <c r="A874" s="102" t="s">
        <v>859</v>
      </c>
      <c r="B874" s="155">
        <v>13822</v>
      </c>
      <c r="C874" s="156">
        <v>44580</v>
      </c>
      <c r="D874" s="157">
        <f t="shared" si="4"/>
        <v>322.53</v>
      </c>
      <c r="E874" s="89">
        <v>90.34</v>
      </c>
    </row>
    <row r="875" spans="1:5">
      <c r="A875" s="102" t="s">
        <v>860</v>
      </c>
      <c r="B875" s="155">
        <v>3993</v>
      </c>
      <c r="C875" s="156">
        <v>14097</v>
      </c>
      <c r="D875" s="157">
        <f t="shared" si="4"/>
        <v>353.04</v>
      </c>
      <c r="E875" s="89">
        <v>150.5</v>
      </c>
    </row>
    <row r="876" spans="1:5">
      <c r="A876" s="102" t="s">
        <v>196</v>
      </c>
      <c r="B876" s="155"/>
      <c r="C876" s="156">
        <v>569</v>
      </c>
      <c r="D876" s="157"/>
      <c r="E876" s="89">
        <v>257.47</v>
      </c>
    </row>
    <row r="877" spans="1:5">
      <c r="A877" s="102" t="s">
        <v>197</v>
      </c>
      <c r="B877" s="155"/>
      <c r="C877" s="156">
        <v>0</v>
      </c>
      <c r="D877" s="157"/>
      <c r="E877" s="89"/>
    </row>
    <row r="878" spans="1:5">
      <c r="A878" s="102" t="s">
        <v>198</v>
      </c>
      <c r="B878" s="155"/>
      <c r="C878" s="156">
        <v>0</v>
      </c>
      <c r="D878" s="157"/>
      <c r="E878" s="89"/>
    </row>
    <row r="879" spans="1:5">
      <c r="A879" s="102" t="s">
        <v>205</v>
      </c>
      <c r="B879" s="155"/>
      <c r="C879" s="156">
        <v>2955</v>
      </c>
      <c r="D879" s="157"/>
      <c r="E879" s="89">
        <v>126.99</v>
      </c>
    </row>
    <row r="880" spans="1:5">
      <c r="A880" s="102" t="s">
        <v>861</v>
      </c>
      <c r="B880" s="155"/>
      <c r="C880" s="156">
        <v>0</v>
      </c>
      <c r="D880" s="157"/>
      <c r="E880" s="89"/>
    </row>
    <row r="881" spans="1:5">
      <c r="A881" s="102" t="s">
        <v>862</v>
      </c>
      <c r="B881" s="155"/>
      <c r="C881" s="156">
        <v>211</v>
      </c>
      <c r="D881" s="157"/>
      <c r="E881" s="89">
        <v>30.62</v>
      </c>
    </row>
    <row r="882" spans="1:5">
      <c r="A882" s="102" t="s">
        <v>863</v>
      </c>
      <c r="B882" s="155"/>
      <c r="C882" s="156">
        <v>304</v>
      </c>
      <c r="D882" s="157"/>
      <c r="E882" s="89">
        <v>165.22</v>
      </c>
    </row>
    <row r="883" spans="1:5">
      <c r="A883" s="102" t="s">
        <v>864</v>
      </c>
      <c r="B883" s="155"/>
      <c r="C883" s="156">
        <v>127</v>
      </c>
      <c r="D883" s="157"/>
      <c r="E883" s="89">
        <v>156.79</v>
      </c>
    </row>
    <row r="884" spans="1:5">
      <c r="A884" s="102" t="s">
        <v>865</v>
      </c>
      <c r="B884" s="155"/>
      <c r="C884" s="156">
        <v>0</v>
      </c>
      <c r="D884" s="157"/>
      <c r="E884" s="89">
        <v>0</v>
      </c>
    </row>
    <row r="885" spans="1:5">
      <c r="A885" s="102" t="s">
        <v>866</v>
      </c>
      <c r="B885" s="155"/>
      <c r="C885" s="156">
        <v>0</v>
      </c>
      <c r="D885" s="157"/>
      <c r="E885" s="89">
        <v>0</v>
      </c>
    </row>
    <row r="886" spans="1:5">
      <c r="A886" s="102" t="s">
        <v>867</v>
      </c>
      <c r="B886" s="155"/>
      <c r="C886" s="156">
        <v>0</v>
      </c>
      <c r="D886" s="157"/>
      <c r="E886" s="89">
        <v>0</v>
      </c>
    </row>
    <row r="887" spans="1:5">
      <c r="A887" s="102" t="s">
        <v>868</v>
      </c>
      <c r="B887" s="155"/>
      <c r="C887" s="156">
        <v>0</v>
      </c>
      <c r="D887" s="157"/>
      <c r="E887" s="89"/>
    </row>
    <row r="888" spans="1:5">
      <c r="A888" s="102" t="s">
        <v>869</v>
      </c>
      <c r="B888" s="155"/>
      <c r="C888" s="156">
        <v>1200</v>
      </c>
      <c r="D888" s="157"/>
      <c r="E888" s="89">
        <v>7500</v>
      </c>
    </row>
    <row r="889" spans="1:5">
      <c r="A889" s="102" t="s">
        <v>870</v>
      </c>
      <c r="B889" s="155"/>
      <c r="C889" s="156">
        <v>0</v>
      </c>
      <c r="D889" s="157"/>
      <c r="E889" s="89"/>
    </row>
    <row r="890" spans="1:5">
      <c r="A890" s="102" t="s">
        <v>871</v>
      </c>
      <c r="B890" s="155"/>
      <c r="C890" s="156">
        <v>47</v>
      </c>
      <c r="D890" s="157"/>
      <c r="E890" s="89">
        <v>195.83</v>
      </c>
    </row>
    <row r="891" spans="1:5">
      <c r="A891" s="102" t="s">
        <v>872</v>
      </c>
      <c r="B891" s="155"/>
      <c r="C891" s="156">
        <v>1888</v>
      </c>
      <c r="D891" s="157"/>
      <c r="E891" s="89">
        <v>99.26</v>
      </c>
    </row>
    <row r="892" spans="1:5">
      <c r="A892" s="102" t="s">
        <v>873</v>
      </c>
      <c r="B892" s="155"/>
      <c r="C892" s="156">
        <v>296</v>
      </c>
      <c r="D892" s="157"/>
      <c r="E892" s="89">
        <v>138.32</v>
      </c>
    </row>
    <row r="893" spans="1:5">
      <c r="A893" s="102" t="s">
        <v>874</v>
      </c>
      <c r="B893" s="155"/>
      <c r="C893" s="156">
        <v>0</v>
      </c>
      <c r="D893" s="157"/>
      <c r="E893" s="89"/>
    </row>
    <row r="894" spans="1:5">
      <c r="A894" s="102" t="s">
        <v>875</v>
      </c>
      <c r="B894" s="155"/>
      <c r="C894" s="156">
        <v>442</v>
      </c>
      <c r="D894" s="157"/>
      <c r="E894" s="89">
        <v>184.94</v>
      </c>
    </row>
    <row r="895" spans="1:5">
      <c r="A895" s="102" t="s">
        <v>876</v>
      </c>
      <c r="B895" s="155"/>
      <c r="C895" s="156">
        <v>0</v>
      </c>
      <c r="D895" s="157"/>
      <c r="E895" s="89"/>
    </row>
    <row r="896" spans="1:5">
      <c r="A896" s="102" t="s">
        <v>877</v>
      </c>
      <c r="B896" s="155"/>
      <c r="C896" s="156">
        <v>80</v>
      </c>
      <c r="D896" s="157"/>
      <c r="E896" s="89">
        <v>533.33</v>
      </c>
    </row>
    <row r="897" spans="1:5">
      <c r="A897" s="102" t="s">
        <v>878</v>
      </c>
      <c r="B897" s="155"/>
      <c r="C897" s="156">
        <v>3007</v>
      </c>
      <c r="D897" s="157"/>
      <c r="E897" s="89">
        <v>171.05</v>
      </c>
    </row>
    <row r="898" spans="1:5">
      <c r="A898" s="102" t="s">
        <v>879</v>
      </c>
      <c r="B898" s="155"/>
      <c r="C898" s="156">
        <v>6</v>
      </c>
      <c r="D898" s="157"/>
      <c r="E898" s="89">
        <v>54.55</v>
      </c>
    </row>
    <row r="899" spans="1:5">
      <c r="A899" s="102" t="s">
        <v>880</v>
      </c>
      <c r="B899" s="155"/>
      <c r="C899" s="156">
        <v>45</v>
      </c>
      <c r="D899" s="157"/>
      <c r="E899" s="89">
        <v>70.31</v>
      </c>
    </row>
    <row r="900" spans="1:5">
      <c r="A900" s="102" t="s">
        <v>881</v>
      </c>
      <c r="B900" s="155"/>
      <c r="C900" s="156">
        <v>2920</v>
      </c>
      <c r="D900" s="157"/>
      <c r="E900" s="89">
        <v>184.23</v>
      </c>
    </row>
    <row r="901" spans="1:5">
      <c r="A901" s="102" t="s">
        <v>882</v>
      </c>
      <c r="B901" s="155">
        <v>3850</v>
      </c>
      <c r="C901" s="156">
        <v>8005</v>
      </c>
      <c r="D901" s="157">
        <f>+C901/B901*100</f>
        <v>207.92</v>
      </c>
      <c r="E901" s="89">
        <v>72.24</v>
      </c>
    </row>
    <row r="902" spans="1:5">
      <c r="A902" s="102" t="s">
        <v>196</v>
      </c>
      <c r="B902" s="155"/>
      <c r="C902" s="156">
        <v>192</v>
      </c>
      <c r="D902" s="157"/>
      <c r="E902" s="89">
        <v>145.45</v>
      </c>
    </row>
    <row r="903" spans="1:5">
      <c r="A903" s="102" t="s">
        <v>197</v>
      </c>
      <c r="B903" s="155"/>
      <c r="C903" s="156">
        <v>0</v>
      </c>
      <c r="D903" s="157"/>
      <c r="E903" s="89"/>
    </row>
    <row r="904" spans="1:5">
      <c r="A904" s="102" t="s">
        <v>198</v>
      </c>
      <c r="B904" s="155"/>
      <c r="C904" s="156">
        <v>0</v>
      </c>
      <c r="D904" s="157"/>
      <c r="E904" s="89"/>
    </row>
    <row r="905" spans="1:5">
      <c r="A905" s="102" t="s">
        <v>883</v>
      </c>
      <c r="B905" s="155"/>
      <c r="C905" s="156">
        <v>1609</v>
      </c>
      <c r="D905" s="157"/>
      <c r="E905" s="89">
        <v>154.56</v>
      </c>
    </row>
    <row r="906" spans="1:5">
      <c r="A906" s="102" t="s">
        <v>884</v>
      </c>
      <c r="B906" s="155"/>
      <c r="C906" s="156">
        <v>1029</v>
      </c>
      <c r="D906" s="157"/>
      <c r="E906" s="89">
        <v>36.23</v>
      </c>
    </row>
    <row r="907" spans="1:5">
      <c r="A907" s="102" t="s">
        <v>885</v>
      </c>
      <c r="B907" s="155"/>
      <c r="C907" s="156">
        <v>2</v>
      </c>
      <c r="D907" s="157"/>
      <c r="E907" s="89"/>
    </row>
    <row r="908" spans="1:5">
      <c r="A908" s="102" t="s">
        <v>886</v>
      </c>
      <c r="B908" s="155"/>
      <c r="C908" s="156">
        <v>30</v>
      </c>
      <c r="D908" s="157"/>
      <c r="E908" s="89">
        <v>22.73</v>
      </c>
    </row>
    <row r="909" spans="1:5">
      <c r="A909" s="102" t="s">
        <v>887</v>
      </c>
      <c r="B909" s="155"/>
      <c r="C909" s="156">
        <v>10</v>
      </c>
      <c r="D909" s="157"/>
      <c r="E909" s="89"/>
    </row>
    <row r="910" spans="1:5">
      <c r="A910" s="102" t="s">
        <v>888</v>
      </c>
      <c r="B910" s="155"/>
      <c r="C910" s="156">
        <v>2836</v>
      </c>
      <c r="D910" s="157"/>
      <c r="E910" s="89">
        <v>72.79</v>
      </c>
    </row>
    <row r="911" spans="1:5">
      <c r="A911" s="102" t="s">
        <v>889</v>
      </c>
      <c r="B911" s="155"/>
      <c r="C911" s="156">
        <v>83</v>
      </c>
      <c r="D911" s="157"/>
      <c r="E911" s="89">
        <v>33.2</v>
      </c>
    </row>
    <row r="912" spans="1:5">
      <c r="A912" s="102" t="s">
        <v>890</v>
      </c>
      <c r="B912" s="155"/>
      <c r="C912" s="156">
        <v>5</v>
      </c>
      <c r="D912" s="157"/>
      <c r="E912" s="89"/>
    </row>
    <row r="913" spans="1:5">
      <c r="A913" s="102" t="s">
        <v>891</v>
      </c>
      <c r="B913" s="155"/>
      <c r="C913" s="156">
        <v>0</v>
      </c>
      <c r="D913" s="157"/>
      <c r="E913" s="89"/>
    </row>
    <row r="914" spans="1:5">
      <c r="A914" s="102" t="s">
        <v>892</v>
      </c>
      <c r="B914" s="155"/>
      <c r="C914" s="156">
        <v>545</v>
      </c>
      <c r="D914" s="157"/>
      <c r="E914" s="89">
        <v>89.64</v>
      </c>
    </row>
    <row r="915" spans="1:5">
      <c r="A915" s="102" t="s">
        <v>893</v>
      </c>
      <c r="B915" s="155"/>
      <c r="C915" s="156">
        <v>0</v>
      </c>
      <c r="D915" s="157"/>
      <c r="E915" s="89"/>
    </row>
    <row r="916" spans="1:5">
      <c r="A916" s="102" t="s">
        <v>894</v>
      </c>
      <c r="B916" s="155"/>
      <c r="C916" s="156">
        <v>0</v>
      </c>
      <c r="D916" s="157"/>
      <c r="E916" s="89"/>
    </row>
    <row r="917" spans="1:5">
      <c r="A917" s="102" t="s">
        <v>895</v>
      </c>
      <c r="B917" s="155"/>
      <c r="C917" s="156">
        <v>0</v>
      </c>
      <c r="D917" s="157"/>
      <c r="E917" s="89"/>
    </row>
    <row r="918" spans="1:5">
      <c r="A918" s="102" t="s">
        <v>896</v>
      </c>
      <c r="B918" s="155"/>
      <c r="C918" s="156">
        <v>0</v>
      </c>
      <c r="D918" s="157"/>
      <c r="E918" s="89"/>
    </row>
    <row r="919" spans="1:5">
      <c r="A919" s="102" t="s">
        <v>897</v>
      </c>
      <c r="B919" s="155"/>
      <c r="C919" s="156">
        <v>0</v>
      </c>
      <c r="D919" s="157"/>
      <c r="E919" s="89"/>
    </row>
    <row r="920" spans="1:5">
      <c r="A920" s="102" t="s">
        <v>898</v>
      </c>
      <c r="B920" s="155"/>
      <c r="C920" s="156">
        <v>60</v>
      </c>
      <c r="D920" s="157"/>
      <c r="E920" s="89"/>
    </row>
    <row r="921" spans="1:5">
      <c r="A921" s="102" t="s">
        <v>899</v>
      </c>
      <c r="B921" s="155"/>
      <c r="C921" s="156">
        <v>0</v>
      </c>
      <c r="D921" s="157"/>
      <c r="E921" s="89"/>
    </row>
    <row r="922" spans="1:5">
      <c r="A922" s="102" t="s">
        <v>900</v>
      </c>
      <c r="B922" s="155"/>
      <c r="C922" s="156">
        <v>0</v>
      </c>
      <c r="D922" s="157"/>
      <c r="E922" s="89"/>
    </row>
    <row r="923" spans="1:5">
      <c r="A923" s="102" t="s">
        <v>901</v>
      </c>
      <c r="B923" s="155"/>
      <c r="C923" s="156">
        <v>0</v>
      </c>
      <c r="D923" s="157"/>
      <c r="E923" s="89"/>
    </row>
    <row r="924" spans="1:5">
      <c r="A924" s="102" t="s">
        <v>902</v>
      </c>
      <c r="B924" s="155"/>
      <c r="C924" s="156">
        <v>20</v>
      </c>
      <c r="D924" s="157"/>
      <c r="E924" s="89"/>
    </row>
    <row r="925" spans="1:5">
      <c r="A925" s="102" t="s">
        <v>903</v>
      </c>
      <c r="B925" s="155"/>
      <c r="C925" s="156">
        <v>0</v>
      </c>
      <c r="D925" s="157"/>
      <c r="E925" s="89"/>
    </row>
    <row r="926" spans="1:5">
      <c r="A926" s="102" t="s">
        <v>904</v>
      </c>
      <c r="B926" s="155"/>
      <c r="C926" s="156">
        <v>0</v>
      </c>
      <c r="D926" s="157"/>
      <c r="E926" s="89"/>
    </row>
    <row r="927" spans="1:5">
      <c r="A927" s="102" t="s">
        <v>905</v>
      </c>
      <c r="B927" s="155"/>
      <c r="C927" s="156">
        <v>257</v>
      </c>
      <c r="D927" s="157"/>
      <c r="E927" s="89">
        <v>63.61</v>
      </c>
    </row>
    <row r="928" spans="1:5">
      <c r="A928" s="102" t="s">
        <v>906</v>
      </c>
      <c r="B928" s="155"/>
      <c r="C928" s="156">
        <v>1327</v>
      </c>
      <c r="D928" s="157"/>
      <c r="E928" s="89">
        <v>74.63</v>
      </c>
    </row>
    <row r="929" spans="1:5">
      <c r="A929" s="102" t="s">
        <v>907</v>
      </c>
      <c r="B929" s="155">
        <v>2228</v>
      </c>
      <c r="C929" s="156">
        <v>12432</v>
      </c>
      <c r="D929" s="157">
        <f>+C929/B929*100</f>
        <v>557.99</v>
      </c>
      <c r="E929" s="89">
        <v>109.76</v>
      </c>
    </row>
    <row r="930" spans="1:5">
      <c r="A930" s="102" t="s">
        <v>196</v>
      </c>
      <c r="B930" s="155"/>
      <c r="C930" s="156">
        <v>322</v>
      </c>
      <c r="D930" s="157"/>
      <c r="E930" s="89">
        <v>157.07</v>
      </c>
    </row>
    <row r="931" spans="1:5">
      <c r="A931" s="102" t="s">
        <v>197</v>
      </c>
      <c r="B931" s="155"/>
      <c r="C931" s="156">
        <v>0</v>
      </c>
      <c r="D931" s="157"/>
      <c r="E931" s="89">
        <v>0</v>
      </c>
    </row>
    <row r="932" spans="1:5">
      <c r="A932" s="102" t="s">
        <v>198</v>
      </c>
      <c r="B932" s="155"/>
      <c r="C932" s="156">
        <v>0</v>
      </c>
      <c r="D932" s="157"/>
      <c r="E932" s="89"/>
    </row>
    <row r="933" spans="1:5">
      <c r="A933" s="102" t="s">
        <v>908</v>
      </c>
      <c r="B933" s="155"/>
      <c r="C933" s="156">
        <v>2</v>
      </c>
      <c r="D933" s="157"/>
      <c r="E933" s="89">
        <v>200</v>
      </c>
    </row>
    <row r="934" spans="1:5">
      <c r="A934" s="102" t="s">
        <v>909</v>
      </c>
      <c r="B934" s="155"/>
      <c r="C934" s="156">
        <v>1120</v>
      </c>
      <c r="D934" s="157"/>
      <c r="E934" s="89">
        <v>35.54</v>
      </c>
    </row>
    <row r="935" spans="1:5">
      <c r="A935" s="102" t="s">
        <v>910</v>
      </c>
      <c r="B935" s="155"/>
      <c r="C935" s="156">
        <v>645</v>
      </c>
      <c r="D935" s="157"/>
      <c r="E935" s="89">
        <v>117.7</v>
      </c>
    </row>
    <row r="936" spans="1:5">
      <c r="A936" s="102" t="s">
        <v>911</v>
      </c>
      <c r="B936" s="155"/>
      <c r="C936" s="156">
        <v>0</v>
      </c>
      <c r="D936" s="157"/>
      <c r="E936" s="89"/>
    </row>
    <row r="937" spans="1:5">
      <c r="A937" s="102" t="s">
        <v>912</v>
      </c>
      <c r="B937" s="155"/>
      <c r="C937" s="156">
        <v>0</v>
      </c>
      <c r="D937" s="157"/>
      <c r="E937" s="89"/>
    </row>
    <row r="938" spans="1:5">
      <c r="A938" s="102" t="s">
        <v>913</v>
      </c>
      <c r="B938" s="155"/>
      <c r="C938" s="156">
        <v>0</v>
      </c>
      <c r="D938" s="157"/>
      <c r="E938" s="89"/>
    </row>
    <row r="939" spans="1:5">
      <c r="A939" s="102" t="s">
        <v>914</v>
      </c>
      <c r="B939" s="155"/>
      <c r="C939" s="156">
        <v>1455</v>
      </c>
      <c r="D939" s="157"/>
      <c r="E939" s="89">
        <v>106.52</v>
      </c>
    </row>
    <row r="940" spans="1:5">
      <c r="A940" s="102" t="s">
        <v>915</v>
      </c>
      <c r="B940" s="155"/>
      <c r="C940" s="156">
        <v>0</v>
      </c>
      <c r="D940" s="157"/>
      <c r="E940" s="89"/>
    </row>
    <row r="941" spans="1:5">
      <c r="A941" s="102" t="s">
        <v>916</v>
      </c>
      <c r="B941" s="155"/>
      <c r="C941" s="156">
        <v>0</v>
      </c>
      <c r="D941" s="157"/>
      <c r="E941" s="89"/>
    </row>
    <row r="942" spans="1:5">
      <c r="A942" s="102" t="s">
        <v>917</v>
      </c>
      <c r="B942" s="155"/>
      <c r="C942" s="156">
        <v>0</v>
      </c>
      <c r="D942" s="157"/>
      <c r="E942" s="89"/>
    </row>
    <row r="943" spans="1:5">
      <c r="A943" s="102" t="s">
        <v>918</v>
      </c>
      <c r="B943" s="155"/>
      <c r="C943" s="156">
        <v>1978</v>
      </c>
      <c r="D943" s="157"/>
      <c r="E943" s="89">
        <v>264.44</v>
      </c>
    </row>
    <row r="944" spans="1:5">
      <c r="A944" s="102" t="s">
        <v>919</v>
      </c>
      <c r="B944" s="155"/>
      <c r="C944" s="156">
        <v>0</v>
      </c>
      <c r="D944" s="157"/>
      <c r="E944" s="89"/>
    </row>
    <row r="945" spans="1:5">
      <c r="A945" s="102" t="s">
        <v>920</v>
      </c>
      <c r="B945" s="155"/>
      <c r="C945" s="156">
        <v>4139</v>
      </c>
      <c r="D945" s="157"/>
      <c r="E945" s="89">
        <v>661.18</v>
      </c>
    </row>
    <row r="946" spans="1:5">
      <c r="A946" s="102" t="s">
        <v>921</v>
      </c>
      <c r="B946" s="155"/>
      <c r="C946" s="156">
        <v>0</v>
      </c>
      <c r="D946" s="157"/>
      <c r="E946" s="89"/>
    </row>
    <row r="947" spans="1:5">
      <c r="A947" s="102" t="s">
        <v>922</v>
      </c>
      <c r="B947" s="155"/>
      <c r="C947" s="156">
        <v>0</v>
      </c>
      <c r="D947" s="157"/>
      <c r="E947" s="89"/>
    </row>
    <row r="948" spans="1:5">
      <c r="A948" s="102" t="s">
        <v>923</v>
      </c>
      <c r="B948" s="155"/>
      <c r="C948" s="156">
        <v>921</v>
      </c>
      <c r="D948" s="157"/>
      <c r="E948" s="89"/>
    </row>
    <row r="949" spans="1:5">
      <c r="A949" s="102" t="s">
        <v>924</v>
      </c>
      <c r="B949" s="155"/>
      <c r="C949" s="156">
        <v>0</v>
      </c>
      <c r="D949" s="157"/>
      <c r="E949" s="89">
        <v>0</v>
      </c>
    </row>
    <row r="950" spans="1:5">
      <c r="A950" s="102" t="s">
        <v>925</v>
      </c>
      <c r="B950" s="155"/>
      <c r="C950" s="156">
        <v>0</v>
      </c>
      <c r="D950" s="157"/>
      <c r="E950" s="89"/>
    </row>
    <row r="951" spans="1:5">
      <c r="A951" s="102" t="s">
        <v>926</v>
      </c>
      <c r="B951" s="155"/>
      <c r="C951" s="156">
        <v>531</v>
      </c>
      <c r="D951" s="157"/>
      <c r="E951" s="89">
        <v>99.62</v>
      </c>
    </row>
    <row r="952" spans="1:5">
      <c r="A952" s="102" t="s">
        <v>927</v>
      </c>
      <c r="B952" s="155"/>
      <c r="C952" s="156">
        <v>0</v>
      </c>
      <c r="D952" s="157"/>
      <c r="E952" s="89"/>
    </row>
    <row r="953" spans="1:5">
      <c r="A953" s="102" t="s">
        <v>899</v>
      </c>
      <c r="B953" s="155"/>
      <c r="C953" s="156">
        <v>0</v>
      </c>
      <c r="D953" s="157"/>
      <c r="E953" s="89"/>
    </row>
    <row r="954" spans="1:5">
      <c r="A954" s="102" t="s">
        <v>928</v>
      </c>
      <c r="B954" s="155"/>
      <c r="C954" s="156">
        <v>0</v>
      </c>
      <c r="D954" s="157"/>
      <c r="E954" s="89"/>
    </row>
    <row r="955" spans="1:5">
      <c r="A955" s="102" t="s">
        <v>929</v>
      </c>
      <c r="B955" s="155"/>
      <c r="C955" s="156">
        <v>612</v>
      </c>
      <c r="D955" s="157"/>
      <c r="E955" s="89">
        <v>45.88</v>
      </c>
    </row>
    <row r="956" spans="1:5">
      <c r="A956" s="102" t="s">
        <v>930</v>
      </c>
      <c r="B956" s="155"/>
      <c r="C956" s="156">
        <v>707</v>
      </c>
      <c r="D956" s="157"/>
      <c r="E956" s="89">
        <v>31.01</v>
      </c>
    </row>
    <row r="957" spans="1:5">
      <c r="A957" s="102" t="s">
        <v>931</v>
      </c>
      <c r="B957" s="155"/>
      <c r="C957" s="156">
        <v>0</v>
      </c>
      <c r="D957" s="157"/>
      <c r="E957" s="89"/>
    </row>
    <row r="958" spans="1:5">
      <c r="A958" s="102" t="s">
        <v>196</v>
      </c>
      <c r="B958" s="155"/>
      <c r="C958" s="156">
        <v>0</v>
      </c>
      <c r="D958" s="157"/>
      <c r="E958" s="89"/>
    </row>
    <row r="959" spans="1:5">
      <c r="A959" s="102" t="s">
        <v>197</v>
      </c>
      <c r="B959" s="155"/>
      <c r="C959" s="156">
        <v>0</v>
      </c>
      <c r="D959" s="157"/>
      <c r="E959" s="89"/>
    </row>
    <row r="960" spans="1:5">
      <c r="A960" s="102" t="s">
        <v>198</v>
      </c>
      <c r="B960" s="155"/>
      <c r="C960" s="156">
        <v>0</v>
      </c>
      <c r="D960" s="157"/>
      <c r="E960" s="89"/>
    </row>
    <row r="961" spans="1:5">
      <c r="A961" s="102" t="s">
        <v>932</v>
      </c>
      <c r="B961" s="155"/>
      <c r="C961" s="156">
        <v>0</v>
      </c>
      <c r="D961" s="157"/>
      <c r="E961" s="89"/>
    </row>
    <row r="962" spans="1:5">
      <c r="A962" s="102" t="s">
        <v>933</v>
      </c>
      <c r="B962" s="155"/>
      <c r="C962" s="156">
        <v>0</v>
      </c>
      <c r="D962" s="157"/>
      <c r="E962" s="89"/>
    </row>
    <row r="963" spans="1:5">
      <c r="A963" s="102" t="s">
        <v>934</v>
      </c>
      <c r="B963" s="155"/>
      <c r="C963" s="156">
        <v>0</v>
      </c>
      <c r="D963" s="157"/>
      <c r="E963" s="89"/>
    </row>
    <row r="964" spans="1:5">
      <c r="A964" s="102" t="s">
        <v>935</v>
      </c>
      <c r="B964" s="155"/>
      <c r="C964" s="156">
        <v>0</v>
      </c>
      <c r="D964" s="157"/>
      <c r="E964" s="89"/>
    </row>
    <row r="965" spans="1:5">
      <c r="A965" s="102" t="s">
        <v>936</v>
      </c>
      <c r="B965" s="155"/>
      <c r="C965" s="156">
        <v>0</v>
      </c>
      <c r="D965" s="157"/>
      <c r="E965" s="89"/>
    </row>
    <row r="966" spans="1:5">
      <c r="A966" s="102" t="s">
        <v>937</v>
      </c>
      <c r="B966" s="155"/>
      <c r="C966" s="156">
        <v>0</v>
      </c>
      <c r="D966" s="157"/>
      <c r="E966" s="89"/>
    </row>
    <row r="967" spans="1:5">
      <c r="A967" s="102" t="s">
        <v>938</v>
      </c>
      <c r="B967" s="155"/>
      <c r="C967" s="156">
        <v>0</v>
      </c>
      <c r="D967" s="157"/>
      <c r="E967" s="89"/>
    </row>
    <row r="968" spans="1:5">
      <c r="A968" s="102" t="s">
        <v>939</v>
      </c>
      <c r="B968" s="155">
        <v>30</v>
      </c>
      <c r="C968" s="156">
        <v>4913</v>
      </c>
      <c r="D968" s="157">
        <f>+C968/B968*100</f>
        <v>16376.67</v>
      </c>
      <c r="E968" s="89">
        <v>78.92</v>
      </c>
    </row>
    <row r="969" spans="1:5">
      <c r="A969" s="102" t="s">
        <v>196</v>
      </c>
      <c r="B969" s="155"/>
      <c r="C969" s="156">
        <v>0</v>
      </c>
      <c r="D969" s="157"/>
      <c r="E969" s="89"/>
    </row>
    <row r="970" spans="1:5">
      <c r="A970" s="102" t="s">
        <v>197</v>
      </c>
      <c r="B970" s="155"/>
      <c r="C970" s="156">
        <v>0</v>
      </c>
      <c r="D970" s="157"/>
      <c r="E970" s="89"/>
    </row>
    <row r="971" spans="1:5">
      <c r="A971" s="102" t="s">
        <v>198</v>
      </c>
      <c r="B971" s="155"/>
      <c r="C971" s="156">
        <v>0</v>
      </c>
      <c r="D971" s="157"/>
      <c r="E971" s="89"/>
    </row>
    <row r="972" spans="1:5">
      <c r="A972" s="102" t="s">
        <v>940</v>
      </c>
      <c r="B972" s="155"/>
      <c r="C972" s="156">
        <v>1287</v>
      </c>
      <c r="D972" s="157"/>
      <c r="E972" s="89">
        <v>65.33</v>
      </c>
    </row>
    <row r="973" spans="1:5">
      <c r="A973" s="102" t="s">
        <v>941</v>
      </c>
      <c r="B973" s="155"/>
      <c r="C973" s="156">
        <v>723</v>
      </c>
      <c r="D973" s="157"/>
      <c r="E973" s="89">
        <v>193.32</v>
      </c>
    </row>
    <row r="974" spans="1:5">
      <c r="A974" s="102" t="s">
        <v>942</v>
      </c>
      <c r="B974" s="155"/>
      <c r="C974" s="156">
        <v>13</v>
      </c>
      <c r="D974" s="157"/>
      <c r="E974" s="89">
        <v>3.11</v>
      </c>
    </row>
    <row r="975" spans="1:5">
      <c r="A975" s="102" t="s">
        <v>943</v>
      </c>
      <c r="B975" s="155"/>
      <c r="C975" s="156">
        <v>1068</v>
      </c>
      <c r="D975" s="157"/>
      <c r="E975" s="89">
        <v>315.98</v>
      </c>
    </row>
    <row r="976" spans="1:5">
      <c r="A976" s="102" t="s">
        <v>944</v>
      </c>
      <c r="B976" s="155"/>
      <c r="C976" s="156">
        <v>0</v>
      </c>
      <c r="D976" s="157"/>
      <c r="E976" s="89"/>
    </row>
    <row r="977" spans="1:5">
      <c r="A977" s="102" t="s">
        <v>945</v>
      </c>
      <c r="B977" s="155"/>
      <c r="C977" s="156">
        <v>0</v>
      </c>
      <c r="D977" s="157"/>
      <c r="E977" s="89"/>
    </row>
    <row r="978" spans="1:5">
      <c r="A978" s="102" t="s">
        <v>946</v>
      </c>
      <c r="B978" s="155"/>
      <c r="C978" s="156">
        <v>1822</v>
      </c>
      <c r="D978" s="157"/>
      <c r="E978" s="89">
        <v>58.3</v>
      </c>
    </row>
    <row r="979" spans="1:5">
      <c r="A979" s="102" t="s">
        <v>947</v>
      </c>
      <c r="B979" s="155"/>
      <c r="C979" s="156">
        <v>44</v>
      </c>
      <c r="D979" s="157"/>
      <c r="E979" s="89"/>
    </row>
    <row r="980" spans="1:5">
      <c r="A980" s="102" t="s">
        <v>528</v>
      </c>
      <c r="B980" s="155"/>
      <c r="C980" s="156">
        <v>0</v>
      </c>
      <c r="D980" s="157"/>
      <c r="E980" s="89"/>
    </row>
    <row r="981" spans="1:5">
      <c r="A981" s="102" t="s">
        <v>948</v>
      </c>
      <c r="B981" s="155"/>
      <c r="C981" s="156">
        <v>0</v>
      </c>
      <c r="D981" s="157"/>
      <c r="E981" s="89"/>
    </row>
    <row r="982" spans="1:5">
      <c r="A982" s="102" t="s">
        <v>949</v>
      </c>
      <c r="B982" s="155"/>
      <c r="C982" s="156">
        <v>0</v>
      </c>
      <c r="D982" s="157"/>
      <c r="E982" s="89"/>
    </row>
    <row r="983" spans="1:5">
      <c r="A983" s="102" t="s">
        <v>950</v>
      </c>
      <c r="B983" s="155"/>
      <c r="C983" s="156">
        <v>0</v>
      </c>
      <c r="D983" s="157"/>
      <c r="E983" s="89"/>
    </row>
    <row r="984" spans="1:5">
      <c r="A984" s="102" t="s">
        <v>951</v>
      </c>
      <c r="B984" s="155"/>
      <c r="C984" s="156">
        <v>44</v>
      </c>
      <c r="D984" s="157"/>
      <c r="E984" s="89"/>
    </row>
    <row r="985" spans="1:5">
      <c r="A985" s="102" t="s">
        <v>952</v>
      </c>
      <c r="B985" s="155">
        <v>3721</v>
      </c>
      <c r="C985" s="156">
        <v>4964</v>
      </c>
      <c r="D985" s="157">
        <f>+C985/B985*100</f>
        <v>133.4</v>
      </c>
      <c r="E985" s="89">
        <v>64.77</v>
      </c>
    </row>
    <row r="986" spans="1:5">
      <c r="A986" s="102" t="s">
        <v>953</v>
      </c>
      <c r="B986" s="155"/>
      <c r="C986" s="156">
        <v>671</v>
      </c>
      <c r="D986" s="157"/>
      <c r="E986" s="89">
        <v>18.06</v>
      </c>
    </row>
    <row r="987" spans="1:5">
      <c r="A987" s="102" t="s">
        <v>954</v>
      </c>
      <c r="B987" s="155"/>
      <c r="C987" s="156">
        <v>0</v>
      </c>
      <c r="D987" s="157"/>
      <c r="E987" s="89"/>
    </row>
    <row r="988" spans="1:5">
      <c r="A988" s="102" t="s">
        <v>955</v>
      </c>
      <c r="B988" s="155"/>
      <c r="C988" s="156">
        <v>4152</v>
      </c>
      <c r="D988" s="157"/>
      <c r="E988" s="89">
        <v>109.06</v>
      </c>
    </row>
    <row r="989" spans="1:5">
      <c r="A989" s="102" t="s">
        <v>956</v>
      </c>
      <c r="B989" s="155"/>
      <c r="C989" s="156">
        <v>0</v>
      </c>
      <c r="D989" s="157"/>
      <c r="E989" s="89"/>
    </row>
    <row r="990" spans="1:5">
      <c r="A990" s="102" t="s">
        <v>957</v>
      </c>
      <c r="B990" s="155"/>
      <c r="C990" s="156">
        <v>122</v>
      </c>
      <c r="D990" s="157"/>
      <c r="E990" s="89">
        <v>100</v>
      </c>
    </row>
    <row r="991" spans="1:5">
      <c r="A991" s="102" t="s">
        <v>958</v>
      </c>
      <c r="B991" s="155"/>
      <c r="C991" s="156">
        <v>19</v>
      </c>
      <c r="D991" s="157"/>
      <c r="E991" s="89">
        <v>100</v>
      </c>
    </row>
    <row r="992" spans="1:5">
      <c r="A992" s="102" t="s">
        <v>959</v>
      </c>
      <c r="B992" s="155"/>
      <c r="C992" s="156">
        <v>125</v>
      </c>
      <c r="D992" s="157"/>
      <c r="E992" s="89">
        <v>21.29</v>
      </c>
    </row>
    <row r="993" spans="1:5">
      <c r="A993" s="102" t="s">
        <v>960</v>
      </c>
      <c r="B993" s="155"/>
      <c r="C993" s="156">
        <v>0</v>
      </c>
      <c r="D993" s="157"/>
      <c r="E993" s="89"/>
    </row>
    <row r="994" spans="1:5">
      <c r="A994" s="102" t="s">
        <v>961</v>
      </c>
      <c r="B994" s="155"/>
      <c r="C994" s="156">
        <v>0</v>
      </c>
      <c r="D994" s="157"/>
      <c r="E994" s="89">
        <v>0</v>
      </c>
    </row>
    <row r="995" spans="1:5">
      <c r="A995" s="102" t="s">
        <v>962</v>
      </c>
      <c r="B995" s="155"/>
      <c r="C995" s="156">
        <v>11</v>
      </c>
      <c r="D995" s="157"/>
      <c r="E995" s="89"/>
    </row>
    <row r="996" spans="1:5">
      <c r="A996" s="102" t="s">
        <v>963</v>
      </c>
      <c r="B996" s="155"/>
      <c r="C996" s="156">
        <v>114</v>
      </c>
      <c r="D996" s="157"/>
      <c r="E996" s="89"/>
    </row>
    <row r="997" spans="1:5">
      <c r="A997" s="102" t="s">
        <v>964</v>
      </c>
      <c r="B997" s="155"/>
      <c r="C997" s="156">
        <v>0</v>
      </c>
      <c r="D997" s="157"/>
      <c r="E997" s="89"/>
    </row>
    <row r="998" spans="1:5">
      <c r="A998" s="102" t="s">
        <v>965</v>
      </c>
      <c r="B998" s="155"/>
      <c r="C998" s="156">
        <v>0</v>
      </c>
      <c r="D998" s="157"/>
      <c r="E998" s="89"/>
    </row>
    <row r="999" spans="1:5">
      <c r="A999" s="102" t="s">
        <v>966</v>
      </c>
      <c r="B999" s="155"/>
      <c r="C999" s="156">
        <v>0</v>
      </c>
      <c r="D999" s="157"/>
      <c r="E999" s="89"/>
    </row>
    <row r="1000" spans="1:5">
      <c r="A1000" s="102" t="s">
        <v>967</v>
      </c>
      <c r="B1000" s="155"/>
      <c r="C1000" s="156">
        <v>0</v>
      </c>
      <c r="D1000" s="157"/>
      <c r="E1000" s="89"/>
    </row>
    <row r="1001" spans="1:5">
      <c r="A1001" s="102" t="s">
        <v>968</v>
      </c>
      <c r="B1001" s="155"/>
      <c r="C1001" s="156">
        <v>0</v>
      </c>
      <c r="D1001" s="157"/>
      <c r="E1001" s="89"/>
    </row>
    <row r="1002" spans="1:5">
      <c r="A1002" s="102" t="s">
        <v>969</v>
      </c>
      <c r="B1002" s="155"/>
      <c r="C1002" s="156">
        <v>0</v>
      </c>
      <c r="D1002" s="157"/>
      <c r="E1002" s="89"/>
    </row>
    <row r="1003" spans="1:5">
      <c r="A1003" s="102" t="s">
        <v>970</v>
      </c>
      <c r="B1003" s="155"/>
      <c r="C1003" s="156">
        <v>0</v>
      </c>
      <c r="D1003" s="157"/>
      <c r="E1003" s="89">
        <v>0</v>
      </c>
    </row>
    <row r="1004" spans="1:5">
      <c r="A1004" s="102" t="s">
        <v>971</v>
      </c>
      <c r="B1004" s="155"/>
      <c r="C1004" s="156">
        <v>0</v>
      </c>
      <c r="D1004" s="157"/>
      <c r="E1004" s="89"/>
    </row>
    <row r="1005" spans="1:5">
      <c r="A1005" s="102" t="s">
        <v>972</v>
      </c>
      <c r="B1005" s="155"/>
      <c r="C1005" s="156">
        <v>0</v>
      </c>
      <c r="D1005" s="157"/>
      <c r="E1005" s="89">
        <v>0</v>
      </c>
    </row>
    <row r="1006" spans="1:5">
      <c r="A1006" s="102" t="s">
        <v>973</v>
      </c>
      <c r="B1006" s="155">
        <v>506</v>
      </c>
      <c r="C1006" s="156">
        <v>4773</v>
      </c>
      <c r="D1006" s="157">
        <f>+C1006/B1006*100</f>
        <v>943.28</v>
      </c>
      <c r="E1006" s="89">
        <v>165.79</v>
      </c>
    </row>
    <row r="1007" spans="1:5">
      <c r="A1007" s="102" t="s">
        <v>974</v>
      </c>
      <c r="B1007" s="155"/>
      <c r="C1007" s="156">
        <v>4227</v>
      </c>
      <c r="D1007" s="157"/>
      <c r="E1007" s="89">
        <v>175.03</v>
      </c>
    </row>
    <row r="1008" spans="1:5">
      <c r="A1008" s="102" t="s">
        <v>196</v>
      </c>
      <c r="B1008" s="155"/>
      <c r="C1008" s="156">
        <v>399</v>
      </c>
      <c r="D1008" s="157"/>
      <c r="E1008" s="89">
        <v>132.56</v>
      </c>
    </row>
    <row r="1009" spans="1:5">
      <c r="A1009" s="102" t="s">
        <v>197</v>
      </c>
      <c r="B1009" s="155"/>
      <c r="C1009" s="156">
        <v>1</v>
      </c>
      <c r="D1009" s="157"/>
      <c r="E1009" s="89">
        <v>2.63</v>
      </c>
    </row>
    <row r="1010" spans="1:5">
      <c r="A1010" s="102" t="s">
        <v>198</v>
      </c>
      <c r="B1010" s="155"/>
      <c r="C1010" s="156">
        <v>0</v>
      </c>
      <c r="D1010" s="157"/>
      <c r="E1010" s="89"/>
    </row>
    <row r="1011" spans="1:5">
      <c r="A1011" s="102" t="s">
        <v>975</v>
      </c>
      <c r="B1011" s="155"/>
      <c r="C1011" s="156">
        <v>2940</v>
      </c>
      <c r="D1011" s="157"/>
      <c r="E1011" s="89"/>
    </row>
    <row r="1012" spans="1:5">
      <c r="A1012" s="102" t="s">
        <v>976</v>
      </c>
      <c r="B1012" s="155"/>
      <c r="C1012" s="156">
        <v>80</v>
      </c>
      <c r="D1012" s="157"/>
      <c r="E1012" s="89">
        <v>190.48</v>
      </c>
    </row>
    <row r="1013" spans="1:5">
      <c r="A1013" s="102" t="s">
        <v>977</v>
      </c>
      <c r="B1013" s="155"/>
      <c r="C1013" s="156">
        <v>343</v>
      </c>
      <c r="D1013" s="157"/>
      <c r="E1013" s="89">
        <v>51.97</v>
      </c>
    </row>
    <row r="1014" spans="1:5">
      <c r="A1014" s="102" t="s">
        <v>978</v>
      </c>
      <c r="B1014" s="155"/>
      <c r="C1014" s="156">
        <v>0</v>
      </c>
      <c r="D1014" s="157"/>
      <c r="E1014" s="89"/>
    </row>
    <row r="1015" spans="1:5">
      <c r="A1015" s="102" t="s">
        <v>979</v>
      </c>
      <c r="B1015" s="155"/>
      <c r="C1015" s="156">
        <v>0</v>
      </c>
      <c r="D1015" s="157"/>
      <c r="E1015" s="89"/>
    </row>
    <row r="1016" spans="1:5">
      <c r="A1016" s="102" t="s">
        <v>980</v>
      </c>
      <c r="B1016" s="155"/>
      <c r="C1016" s="156">
        <v>30</v>
      </c>
      <c r="D1016" s="157"/>
      <c r="E1016" s="89"/>
    </row>
    <row r="1017" spans="1:5">
      <c r="A1017" s="102" t="s">
        <v>981</v>
      </c>
      <c r="B1017" s="155"/>
      <c r="C1017" s="156">
        <v>0</v>
      </c>
      <c r="D1017" s="157"/>
      <c r="E1017" s="89"/>
    </row>
    <row r="1018" spans="1:5">
      <c r="A1018" s="102" t="s">
        <v>982</v>
      </c>
      <c r="B1018" s="155"/>
      <c r="C1018" s="156">
        <v>0</v>
      </c>
      <c r="D1018" s="157"/>
      <c r="E1018" s="89"/>
    </row>
    <row r="1019" spans="1:5">
      <c r="A1019" s="102" t="s">
        <v>983</v>
      </c>
      <c r="B1019" s="155"/>
      <c r="C1019" s="156">
        <v>0</v>
      </c>
      <c r="D1019" s="157"/>
      <c r="E1019" s="89"/>
    </row>
    <row r="1020" spans="1:5">
      <c r="A1020" s="102" t="s">
        <v>984</v>
      </c>
      <c r="B1020" s="155"/>
      <c r="C1020" s="156">
        <v>0</v>
      </c>
      <c r="D1020" s="157"/>
      <c r="E1020" s="89"/>
    </row>
    <row r="1021" spans="1:5">
      <c r="A1021" s="102" t="s">
        <v>985</v>
      </c>
      <c r="B1021" s="155"/>
      <c r="C1021" s="156">
        <v>0</v>
      </c>
      <c r="D1021" s="157"/>
      <c r="E1021" s="89"/>
    </row>
    <row r="1022" spans="1:5">
      <c r="A1022" s="102" t="s">
        <v>986</v>
      </c>
      <c r="B1022" s="155"/>
      <c r="C1022" s="156">
        <v>0</v>
      </c>
      <c r="D1022" s="157"/>
      <c r="E1022" s="89"/>
    </row>
    <row r="1023" spans="1:5">
      <c r="A1023" s="102" t="s">
        <v>987</v>
      </c>
      <c r="B1023" s="155"/>
      <c r="C1023" s="156">
        <v>0</v>
      </c>
      <c r="D1023" s="157"/>
      <c r="E1023" s="89"/>
    </row>
    <row r="1024" spans="1:5">
      <c r="A1024" s="102" t="s">
        <v>988</v>
      </c>
      <c r="B1024" s="155"/>
      <c r="C1024" s="156">
        <v>0</v>
      </c>
      <c r="D1024" s="157"/>
      <c r="E1024" s="89"/>
    </row>
    <row r="1025" spans="1:5">
      <c r="A1025" s="102" t="s">
        <v>989</v>
      </c>
      <c r="B1025" s="155"/>
      <c r="C1025" s="156">
        <v>0</v>
      </c>
      <c r="D1025" s="157"/>
      <c r="E1025" s="89"/>
    </row>
    <row r="1026" spans="1:5">
      <c r="A1026" s="102" t="s">
        <v>990</v>
      </c>
      <c r="B1026" s="155"/>
      <c r="C1026" s="156">
        <v>0</v>
      </c>
      <c r="D1026" s="157"/>
      <c r="E1026" s="89"/>
    </row>
    <row r="1027" spans="1:5">
      <c r="A1027" s="102" t="s">
        <v>991</v>
      </c>
      <c r="B1027" s="155"/>
      <c r="C1027" s="156">
        <v>0</v>
      </c>
      <c r="D1027" s="157"/>
      <c r="E1027" s="89"/>
    </row>
    <row r="1028" spans="1:5">
      <c r="A1028" s="102" t="s">
        <v>992</v>
      </c>
      <c r="B1028" s="155"/>
      <c r="C1028" s="156">
        <v>0</v>
      </c>
      <c r="D1028" s="157"/>
      <c r="E1028" s="89"/>
    </row>
    <row r="1029" spans="1:5">
      <c r="A1029" s="102" t="s">
        <v>993</v>
      </c>
      <c r="B1029" s="155"/>
      <c r="C1029" s="156">
        <v>0</v>
      </c>
      <c r="D1029" s="157"/>
      <c r="E1029" s="89"/>
    </row>
    <row r="1030" spans="1:5">
      <c r="A1030" s="102" t="s">
        <v>994</v>
      </c>
      <c r="B1030" s="155"/>
      <c r="C1030" s="156">
        <v>0</v>
      </c>
      <c r="D1030" s="157"/>
      <c r="E1030" s="89"/>
    </row>
    <row r="1031" spans="1:5">
      <c r="A1031" s="102" t="s">
        <v>995</v>
      </c>
      <c r="B1031" s="155"/>
      <c r="C1031" s="156">
        <v>0</v>
      </c>
      <c r="D1031" s="157"/>
      <c r="E1031" s="89"/>
    </row>
    <row r="1032" spans="1:5">
      <c r="A1032" s="102" t="s">
        <v>996</v>
      </c>
      <c r="B1032" s="155"/>
      <c r="C1032" s="156">
        <v>0</v>
      </c>
      <c r="D1032" s="157"/>
      <c r="E1032" s="89"/>
    </row>
    <row r="1033" spans="1:5">
      <c r="A1033" s="102" t="s">
        <v>997</v>
      </c>
      <c r="B1033" s="155"/>
      <c r="C1033" s="156">
        <v>0</v>
      </c>
      <c r="D1033" s="157"/>
      <c r="E1033" s="89">
        <v>0</v>
      </c>
    </row>
    <row r="1034" spans="1:5">
      <c r="A1034" s="102" t="s">
        <v>998</v>
      </c>
      <c r="B1034" s="155"/>
      <c r="C1034" s="156">
        <v>0</v>
      </c>
      <c r="D1034" s="157"/>
      <c r="E1034" s="89"/>
    </row>
    <row r="1035" spans="1:5">
      <c r="A1035" s="102" t="s">
        <v>999</v>
      </c>
      <c r="B1035" s="155"/>
      <c r="C1035" s="156">
        <v>0</v>
      </c>
      <c r="D1035" s="157"/>
      <c r="E1035" s="89"/>
    </row>
    <row r="1036" spans="1:5">
      <c r="A1036" s="102" t="s">
        <v>1000</v>
      </c>
      <c r="B1036" s="155"/>
      <c r="C1036" s="156">
        <v>434</v>
      </c>
      <c r="D1036" s="157"/>
      <c r="E1036" s="89">
        <v>31.79</v>
      </c>
    </row>
    <row r="1037" spans="1:5">
      <c r="A1037" s="102" t="s">
        <v>1001</v>
      </c>
      <c r="B1037" s="155"/>
      <c r="C1037" s="156">
        <v>0</v>
      </c>
      <c r="D1037" s="157"/>
      <c r="E1037" s="89"/>
    </row>
    <row r="1038" spans="1:5">
      <c r="A1038" s="102" t="s">
        <v>196</v>
      </c>
      <c r="B1038" s="155"/>
      <c r="C1038" s="156">
        <v>0</v>
      </c>
      <c r="D1038" s="157"/>
      <c r="E1038" s="89"/>
    </row>
    <row r="1039" spans="1:5">
      <c r="A1039" s="102" t="s">
        <v>197</v>
      </c>
      <c r="B1039" s="155"/>
      <c r="C1039" s="156">
        <v>0</v>
      </c>
      <c r="D1039" s="157"/>
      <c r="E1039" s="89"/>
    </row>
    <row r="1040" spans="1:5">
      <c r="A1040" s="102" t="s">
        <v>198</v>
      </c>
      <c r="B1040" s="155"/>
      <c r="C1040" s="156">
        <v>0</v>
      </c>
      <c r="D1040" s="157"/>
      <c r="E1040" s="89"/>
    </row>
    <row r="1041" spans="1:5">
      <c r="A1041" s="102" t="s">
        <v>1002</v>
      </c>
      <c r="B1041" s="155"/>
      <c r="C1041" s="156">
        <v>0</v>
      </c>
      <c r="D1041" s="157"/>
      <c r="E1041" s="89"/>
    </row>
    <row r="1042" spans="1:5">
      <c r="A1042" s="102" t="s">
        <v>1003</v>
      </c>
      <c r="B1042" s="155"/>
      <c r="C1042" s="156">
        <v>0</v>
      </c>
      <c r="D1042" s="157"/>
      <c r="E1042" s="89"/>
    </row>
    <row r="1043" spans="1:5">
      <c r="A1043" s="102" t="s">
        <v>1004</v>
      </c>
      <c r="B1043" s="155"/>
      <c r="C1043" s="156">
        <v>0</v>
      </c>
      <c r="D1043" s="157"/>
      <c r="E1043" s="89"/>
    </row>
    <row r="1044" spans="1:5">
      <c r="A1044" s="102" t="s">
        <v>1005</v>
      </c>
      <c r="B1044" s="155"/>
      <c r="C1044" s="156">
        <v>0</v>
      </c>
      <c r="D1044" s="157"/>
      <c r="E1044" s="89"/>
    </row>
    <row r="1045" spans="1:5">
      <c r="A1045" s="102" t="s">
        <v>1006</v>
      </c>
      <c r="B1045" s="155"/>
      <c r="C1045" s="156">
        <v>0</v>
      </c>
      <c r="D1045" s="157"/>
      <c r="E1045" s="89"/>
    </row>
    <row r="1046" spans="1:5">
      <c r="A1046" s="102" t="s">
        <v>1007</v>
      </c>
      <c r="B1046" s="155"/>
      <c r="C1046" s="156">
        <v>0</v>
      </c>
      <c r="D1046" s="157"/>
      <c r="E1046" s="89"/>
    </row>
    <row r="1047" spans="1:5">
      <c r="A1047" s="102" t="s">
        <v>1008</v>
      </c>
      <c r="B1047" s="155"/>
      <c r="C1047" s="156">
        <v>0</v>
      </c>
      <c r="D1047" s="157"/>
      <c r="E1047" s="89"/>
    </row>
    <row r="1048" spans="1:5">
      <c r="A1048" s="102" t="s">
        <v>196</v>
      </c>
      <c r="B1048" s="155"/>
      <c r="C1048" s="156">
        <v>0</v>
      </c>
      <c r="D1048" s="157"/>
      <c r="E1048" s="89"/>
    </row>
    <row r="1049" spans="1:5">
      <c r="A1049" s="102" t="s">
        <v>197</v>
      </c>
      <c r="B1049" s="155"/>
      <c r="C1049" s="156">
        <v>0</v>
      </c>
      <c r="D1049" s="157"/>
      <c r="E1049" s="89"/>
    </row>
    <row r="1050" spans="1:5">
      <c r="A1050" s="102" t="s">
        <v>198</v>
      </c>
      <c r="B1050" s="155"/>
      <c r="C1050" s="156">
        <v>0</v>
      </c>
      <c r="D1050" s="157"/>
      <c r="E1050" s="89"/>
    </row>
    <row r="1051" spans="1:5">
      <c r="A1051" s="102" t="s">
        <v>1009</v>
      </c>
      <c r="B1051" s="155"/>
      <c r="C1051" s="156">
        <v>0</v>
      </c>
      <c r="D1051" s="157"/>
      <c r="E1051" s="89"/>
    </row>
    <row r="1052" spans="1:5">
      <c r="A1052" s="102" t="s">
        <v>1010</v>
      </c>
      <c r="B1052" s="155"/>
      <c r="C1052" s="156">
        <v>0</v>
      </c>
      <c r="D1052" s="157"/>
      <c r="E1052" s="89"/>
    </row>
    <row r="1053" spans="1:5">
      <c r="A1053" s="102" t="s">
        <v>1011</v>
      </c>
      <c r="B1053" s="155"/>
      <c r="C1053" s="156">
        <v>0</v>
      </c>
      <c r="D1053" s="157"/>
      <c r="E1053" s="89"/>
    </row>
    <row r="1054" spans="1:5">
      <c r="A1054" s="102" t="s">
        <v>1012</v>
      </c>
      <c r="B1054" s="155"/>
      <c r="C1054" s="156">
        <v>0</v>
      </c>
      <c r="D1054" s="157"/>
      <c r="E1054" s="89"/>
    </row>
    <row r="1055" spans="1:5">
      <c r="A1055" s="102" t="s">
        <v>1013</v>
      </c>
      <c r="B1055" s="155"/>
      <c r="C1055" s="156">
        <v>0</v>
      </c>
      <c r="D1055" s="157"/>
      <c r="E1055" s="89"/>
    </row>
    <row r="1056" spans="1:5">
      <c r="A1056" s="102" t="s">
        <v>1014</v>
      </c>
      <c r="B1056" s="155"/>
      <c r="C1056" s="156">
        <v>0</v>
      </c>
      <c r="D1056" s="157"/>
      <c r="E1056" s="89"/>
    </row>
    <row r="1057" spans="1:5">
      <c r="A1057" s="102" t="s">
        <v>1015</v>
      </c>
      <c r="B1057" s="155"/>
      <c r="C1057" s="156">
        <v>370</v>
      </c>
      <c r="D1057" s="157"/>
      <c r="E1057" s="89">
        <v>101.65</v>
      </c>
    </row>
    <row r="1058" spans="1:5">
      <c r="A1058" s="102" t="s">
        <v>1016</v>
      </c>
      <c r="B1058" s="155"/>
      <c r="C1058" s="156">
        <v>362</v>
      </c>
      <c r="D1058" s="157"/>
      <c r="E1058" s="89">
        <v>197.81</v>
      </c>
    </row>
    <row r="1059" spans="1:5">
      <c r="A1059" s="102" t="s">
        <v>1017</v>
      </c>
      <c r="B1059" s="155"/>
      <c r="C1059" s="156">
        <v>0</v>
      </c>
      <c r="D1059" s="157"/>
      <c r="E1059" s="89">
        <v>0</v>
      </c>
    </row>
    <row r="1060" spans="1:5">
      <c r="A1060" s="102" t="s">
        <v>1018</v>
      </c>
      <c r="B1060" s="155"/>
      <c r="C1060" s="156">
        <v>0</v>
      </c>
      <c r="D1060" s="157"/>
      <c r="E1060" s="89">
        <v>0</v>
      </c>
    </row>
    <row r="1061" spans="1:5">
      <c r="A1061" s="102" t="s">
        <v>1019</v>
      </c>
      <c r="B1061" s="155"/>
      <c r="C1061" s="156">
        <v>8</v>
      </c>
      <c r="D1061" s="157"/>
      <c r="E1061" s="89">
        <v>72.73</v>
      </c>
    </row>
    <row r="1062" spans="1:5">
      <c r="A1062" s="102" t="s">
        <v>1020</v>
      </c>
      <c r="B1062" s="155"/>
      <c r="C1062" s="156">
        <v>0</v>
      </c>
      <c r="D1062" s="157"/>
      <c r="E1062" s="89"/>
    </row>
    <row r="1063" spans="1:5">
      <c r="A1063" s="102" t="s">
        <v>196</v>
      </c>
      <c r="B1063" s="155"/>
      <c r="C1063" s="156">
        <v>0</v>
      </c>
      <c r="D1063" s="157"/>
      <c r="E1063" s="89"/>
    </row>
    <row r="1064" spans="1:5">
      <c r="A1064" s="102" t="s">
        <v>197</v>
      </c>
      <c r="B1064" s="155"/>
      <c r="C1064" s="156">
        <v>0</v>
      </c>
      <c r="D1064" s="157"/>
      <c r="E1064" s="89"/>
    </row>
    <row r="1065" spans="1:5">
      <c r="A1065" s="102" t="s">
        <v>198</v>
      </c>
      <c r="B1065" s="155"/>
      <c r="C1065" s="156">
        <v>0</v>
      </c>
      <c r="D1065" s="157"/>
      <c r="E1065" s="89"/>
    </row>
    <row r="1066" spans="1:5">
      <c r="A1066" s="102" t="s">
        <v>1006</v>
      </c>
      <c r="B1066" s="155"/>
      <c r="C1066" s="156">
        <v>0</v>
      </c>
      <c r="D1066" s="157"/>
      <c r="E1066" s="89"/>
    </row>
    <row r="1067" spans="1:5">
      <c r="A1067" s="102" t="s">
        <v>1021</v>
      </c>
      <c r="B1067" s="155"/>
      <c r="C1067" s="156">
        <v>0</v>
      </c>
      <c r="D1067" s="157"/>
      <c r="E1067" s="89"/>
    </row>
    <row r="1068" spans="1:5">
      <c r="A1068" s="102" t="s">
        <v>1022</v>
      </c>
      <c r="B1068" s="155"/>
      <c r="C1068" s="156">
        <v>0</v>
      </c>
      <c r="D1068" s="157"/>
      <c r="E1068" s="89"/>
    </row>
    <row r="1069" spans="1:5">
      <c r="A1069" s="102" t="s">
        <v>1023</v>
      </c>
      <c r="B1069" s="155"/>
      <c r="C1069" s="156">
        <v>0</v>
      </c>
      <c r="D1069" s="157"/>
      <c r="E1069" s="89"/>
    </row>
    <row r="1070" spans="1:5">
      <c r="A1070" s="102" t="s">
        <v>1024</v>
      </c>
      <c r="B1070" s="155"/>
      <c r="C1070" s="156">
        <v>0</v>
      </c>
      <c r="D1070" s="157"/>
      <c r="E1070" s="89"/>
    </row>
    <row r="1071" spans="1:5">
      <c r="A1071" s="102" t="s">
        <v>1025</v>
      </c>
      <c r="B1071" s="155"/>
      <c r="C1071" s="156">
        <v>0</v>
      </c>
      <c r="D1071" s="157"/>
      <c r="E1071" s="89"/>
    </row>
    <row r="1072" spans="1:5">
      <c r="A1072" s="102" t="s">
        <v>1026</v>
      </c>
      <c r="B1072" s="155"/>
      <c r="C1072" s="156">
        <v>0</v>
      </c>
      <c r="D1072" s="157"/>
      <c r="E1072" s="89"/>
    </row>
    <row r="1073" spans="1:5">
      <c r="A1073" s="102" t="s">
        <v>1027</v>
      </c>
      <c r="B1073" s="155"/>
      <c r="C1073" s="156">
        <v>0</v>
      </c>
      <c r="D1073" s="157"/>
      <c r="E1073" s="89"/>
    </row>
    <row r="1074" spans="1:5">
      <c r="A1074" s="102" t="s">
        <v>1028</v>
      </c>
      <c r="B1074" s="155"/>
      <c r="C1074" s="156">
        <v>176</v>
      </c>
      <c r="D1074" s="157"/>
      <c r="E1074" s="89">
        <v>176</v>
      </c>
    </row>
    <row r="1075" spans="1:5">
      <c r="A1075" s="102" t="s">
        <v>1029</v>
      </c>
      <c r="B1075" s="155"/>
      <c r="C1075" s="156">
        <v>0</v>
      </c>
      <c r="D1075" s="157"/>
      <c r="E1075" s="89"/>
    </row>
    <row r="1076" spans="1:5">
      <c r="A1076" s="102" t="s">
        <v>1030</v>
      </c>
      <c r="B1076" s="155"/>
      <c r="C1076" s="156">
        <v>176</v>
      </c>
      <c r="D1076" s="157"/>
      <c r="E1076" s="89">
        <v>176</v>
      </c>
    </row>
    <row r="1077" spans="1:5">
      <c r="A1077" s="102" t="s">
        <v>1031</v>
      </c>
      <c r="B1077" s="155">
        <v>249</v>
      </c>
      <c r="C1077" s="156">
        <v>838</v>
      </c>
      <c r="D1077" s="157">
        <f>+C1077/B1077*100</f>
        <v>336.55</v>
      </c>
      <c r="E1077" s="89">
        <v>36.58</v>
      </c>
    </row>
    <row r="1078" spans="1:5">
      <c r="A1078" s="102" t="s">
        <v>1032</v>
      </c>
      <c r="B1078" s="155"/>
      <c r="C1078" s="156">
        <v>0</v>
      </c>
      <c r="D1078" s="157"/>
      <c r="E1078" s="89"/>
    </row>
    <row r="1079" spans="1:5">
      <c r="A1079" s="102" t="s">
        <v>196</v>
      </c>
      <c r="B1079" s="155"/>
      <c r="C1079" s="156">
        <v>0</v>
      </c>
      <c r="D1079" s="157"/>
      <c r="E1079" s="89"/>
    </row>
    <row r="1080" spans="1:5">
      <c r="A1080" s="102" t="s">
        <v>197</v>
      </c>
      <c r="B1080" s="155"/>
      <c r="C1080" s="156">
        <v>0</v>
      </c>
      <c r="D1080" s="157"/>
      <c r="E1080" s="89"/>
    </row>
    <row r="1081" spans="1:5">
      <c r="A1081" s="102" t="s">
        <v>198</v>
      </c>
      <c r="B1081" s="155"/>
      <c r="C1081" s="156">
        <v>0</v>
      </c>
      <c r="D1081" s="157"/>
      <c r="E1081" s="89"/>
    </row>
    <row r="1082" spans="1:5">
      <c r="A1082" s="102" t="s">
        <v>1033</v>
      </c>
      <c r="B1082" s="155"/>
      <c r="C1082" s="156">
        <v>0</v>
      </c>
      <c r="D1082" s="157"/>
      <c r="E1082" s="89"/>
    </row>
    <row r="1083" spans="1:5">
      <c r="A1083" s="102" t="s">
        <v>1034</v>
      </c>
      <c r="B1083" s="155"/>
      <c r="C1083" s="156">
        <v>0</v>
      </c>
      <c r="D1083" s="157"/>
      <c r="E1083" s="89"/>
    </row>
    <row r="1084" spans="1:5">
      <c r="A1084" s="102" t="s">
        <v>1035</v>
      </c>
      <c r="B1084" s="155"/>
      <c r="C1084" s="156">
        <v>0</v>
      </c>
      <c r="D1084" s="157"/>
      <c r="E1084" s="89"/>
    </row>
    <row r="1085" spans="1:5">
      <c r="A1085" s="102" t="s">
        <v>1036</v>
      </c>
      <c r="B1085" s="155"/>
      <c r="C1085" s="156">
        <v>0</v>
      </c>
      <c r="D1085" s="157"/>
      <c r="E1085" s="89"/>
    </row>
    <row r="1086" spans="1:5">
      <c r="A1086" s="102" t="s">
        <v>1037</v>
      </c>
      <c r="B1086" s="155"/>
      <c r="C1086" s="156">
        <v>0</v>
      </c>
      <c r="D1086" s="157"/>
      <c r="E1086" s="89"/>
    </row>
    <row r="1087" spans="1:5">
      <c r="A1087" s="102" t="s">
        <v>1038</v>
      </c>
      <c r="B1087" s="155"/>
      <c r="C1087" s="156">
        <v>0</v>
      </c>
      <c r="D1087" s="157"/>
      <c r="E1087" s="89"/>
    </row>
    <row r="1088" spans="1:5">
      <c r="A1088" s="102" t="s">
        <v>1039</v>
      </c>
      <c r="B1088" s="155"/>
      <c r="C1088" s="156">
        <v>0</v>
      </c>
      <c r="D1088" s="157"/>
      <c r="E1088" s="89"/>
    </row>
    <row r="1089" spans="1:5">
      <c r="A1089" s="102" t="s">
        <v>196</v>
      </c>
      <c r="B1089" s="155"/>
      <c r="C1089" s="156">
        <v>0</v>
      </c>
      <c r="D1089" s="157"/>
      <c r="E1089" s="89"/>
    </row>
    <row r="1090" spans="1:5">
      <c r="A1090" s="102" t="s">
        <v>197</v>
      </c>
      <c r="B1090" s="155"/>
      <c r="C1090" s="156">
        <v>0</v>
      </c>
      <c r="D1090" s="157"/>
      <c r="E1090" s="89"/>
    </row>
    <row r="1091" spans="1:5">
      <c r="A1091" s="102" t="s">
        <v>198</v>
      </c>
      <c r="B1091" s="155"/>
      <c r="C1091" s="156">
        <v>0</v>
      </c>
      <c r="D1091" s="157"/>
      <c r="E1091" s="89"/>
    </row>
    <row r="1092" spans="1:5">
      <c r="A1092" s="102" t="s">
        <v>1040</v>
      </c>
      <c r="B1092" s="155"/>
      <c r="C1092" s="156">
        <v>0</v>
      </c>
      <c r="D1092" s="157"/>
      <c r="E1092" s="89"/>
    </row>
    <row r="1093" spans="1:5">
      <c r="A1093" s="102" t="s">
        <v>1041</v>
      </c>
      <c r="B1093" s="155"/>
      <c r="C1093" s="156">
        <v>0</v>
      </c>
      <c r="D1093" s="157"/>
      <c r="E1093" s="89"/>
    </row>
    <row r="1094" spans="1:5">
      <c r="A1094" s="102" t="s">
        <v>1042</v>
      </c>
      <c r="B1094" s="155"/>
      <c r="C1094" s="156">
        <v>0</v>
      </c>
      <c r="D1094" s="157"/>
      <c r="E1094" s="89"/>
    </row>
    <row r="1095" spans="1:5">
      <c r="A1095" s="102" t="s">
        <v>1043</v>
      </c>
      <c r="B1095" s="155"/>
      <c r="C1095" s="156">
        <v>0</v>
      </c>
      <c r="D1095" s="157"/>
      <c r="E1095" s="89"/>
    </row>
    <row r="1096" spans="1:5">
      <c r="A1096" s="102" t="s">
        <v>1044</v>
      </c>
      <c r="B1096" s="155"/>
      <c r="C1096" s="156">
        <v>0</v>
      </c>
      <c r="D1096" s="157"/>
      <c r="E1096" s="89"/>
    </row>
    <row r="1097" spans="1:5">
      <c r="A1097" s="102" t="s">
        <v>1045</v>
      </c>
      <c r="B1097" s="155"/>
      <c r="C1097" s="156">
        <v>0</v>
      </c>
      <c r="D1097" s="157"/>
      <c r="E1097" s="89"/>
    </row>
    <row r="1098" spans="1:5">
      <c r="A1098" s="102" t="s">
        <v>1046</v>
      </c>
      <c r="B1098" s="155"/>
      <c r="C1098" s="156">
        <v>0</v>
      </c>
      <c r="D1098" s="157"/>
      <c r="E1098" s="89"/>
    </row>
    <row r="1099" spans="1:5">
      <c r="A1099" s="102" t="s">
        <v>1047</v>
      </c>
      <c r="B1099" s="155"/>
      <c r="C1099" s="156">
        <v>0</v>
      </c>
      <c r="D1099" s="157"/>
      <c r="E1099" s="89"/>
    </row>
    <row r="1100" spans="1:5">
      <c r="A1100" s="102" t="s">
        <v>1048</v>
      </c>
      <c r="B1100" s="155"/>
      <c r="C1100" s="156">
        <v>0</v>
      </c>
      <c r="D1100" s="157"/>
      <c r="E1100" s="89"/>
    </row>
    <row r="1101" spans="1:5">
      <c r="A1101" s="102" t="s">
        <v>1049</v>
      </c>
      <c r="B1101" s="155"/>
      <c r="C1101" s="156">
        <v>0</v>
      </c>
      <c r="D1101" s="157"/>
      <c r="E1101" s="89"/>
    </row>
    <row r="1102" spans="1:5">
      <c r="A1102" s="102" t="s">
        <v>1050</v>
      </c>
      <c r="B1102" s="155"/>
      <c r="C1102" s="156">
        <v>0</v>
      </c>
      <c r="D1102" s="157"/>
      <c r="E1102" s="89"/>
    </row>
    <row r="1103" spans="1:5">
      <c r="A1103" s="102" t="s">
        <v>1051</v>
      </c>
      <c r="B1103" s="155"/>
      <c r="C1103" s="156">
        <v>0</v>
      </c>
      <c r="D1103" s="157"/>
      <c r="E1103" s="89"/>
    </row>
    <row r="1104" spans="1:5">
      <c r="A1104" s="102" t="s">
        <v>1052</v>
      </c>
      <c r="B1104" s="155"/>
      <c r="C1104" s="156">
        <v>0</v>
      </c>
      <c r="D1104" s="157"/>
      <c r="E1104" s="89"/>
    </row>
    <row r="1105" spans="1:5">
      <c r="A1105" s="102" t="s">
        <v>196</v>
      </c>
      <c r="B1105" s="155"/>
      <c r="C1105" s="156">
        <v>0</v>
      </c>
      <c r="D1105" s="157"/>
      <c r="E1105" s="89"/>
    </row>
    <row r="1106" spans="1:5">
      <c r="A1106" s="102" t="s">
        <v>197</v>
      </c>
      <c r="B1106" s="155"/>
      <c r="C1106" s="156">
        <v>0</v>
      </c>
      <c r="D1106" s="157"/>
      <c r="E1106" s="89"/>
    </row>
    <row r="1107" spans="1:5">
      <c r="A1107" s="102" t="s">
        <v>198</v>
      </c>
      <c r="B1107" s="155"/>
      <c r="C1107" s="156">
        <v>0</v>
      </c>
      <c r="D1107" s="157"/>
      <c r="E1107" s="89"/>
    </row>
    <row r="1108" spans="1:5">
      <c r="A1108" s="102" t="s">
        <v>1053</v>
      </c>
      <c r="B1108" s="155"/>
      <c r="C1108" s="156">
        <v>0</v>
      </c>
      <c r="D1108" s="157"/>
      <c r="E1108" s="89"/>
    </row>
    <row r="1109" spans="1:5">
      <c r="A1109" s="102" t="s">
        <v>1054</v>
      </c>
      <c r="B1109" s="155"/>
      <c r="C1109" s="156">
        <v>0</v>
      </c>
      <c r="D1109" s="157"/>
      <c r="E1109" s="89"/>
    </row>
    <row r="1110" spans="1:5">
      <c r="A1110" s="102" t="s">
        <v>196</v>
      </c>
      <c r="B1110" s="155"/>
      <c r="C1110" s="156">
        <v>0</v>
      </c>
      <c r="D1110" s="157"/>
      <c r="E1110" s="89"/>
    </row>
    <row r="1111" spans="1:5">
      <c r="A1111" s="102" t="s">
        <v>197</v>
      </c>
      <c r="B1111" s="155"/>
      <c r="C1111" s="156">
        <v>0</v>
      </c>
      <c r="D1111" s="157"/>
      <c r="E1111" s="89"/>
    </row>
    <row r="1112" spans="1:5">
      <c r="A1112" s="102" t="s">
        <v>198</v>
      </c>
      <c r="B1112" s="155"/>
      <c r="C1112" s="156">
        <v>0</v>
      </c>
      <c r="D1112" s="157"/>
      <c r="E1112" s="89"/>
    </row>
    <row r="1113" spans="1:5">
      <c r="A1113" s="102" t="s">
        <v>1055</v>
      </c>
      <c r="B1113" s="155"/>
      <c r="C1113" s="156">
        <v>0</v>
      </c>
      <c r="D1113" s="157"/>
      <c r="E1113" s="89"/>
    </row>
    <row r="1114" spans="1:5">
      <c r="A1114" s="102" t="s">
        <v>1056</v>
      </c>
      <c r="B1114" s="155"/>
      <c r="C1114" s="156">
        <v>0</v>
      </c>
      <c r="D1114" s="157"/>
      <c r="E1114" s="89"/>
    </row>
    <row r="1115" spans="1:5">
      <c r="A1115" s="102" t="s">
        <v>1057</v>
      </c>
      <c r="B1115" s="155"/>
      <c r="C1115" s="156">
        <v>0</v>
      </c>
      <c r="D1115" s="157"/>
      <c r="E1115" s="89"/>
    </row>
    <row r="1116" spans="1:5">
      <c r="A1116" s="102" t="s">
        <v>1058</v>
      </c>
      <c r="B1116" s="155"/>
      <c r="C1116" s="156">
        <v>0</v>
      </c>
      <c r="D1116" s="157"/>
      <c r="E1116" s="89"/>
    </row>
    <row r="1117" spans="1:5">
      <c r="A1117" s="102" t="s">
        <v>1059</v>
      </c>
      <c r="B1117" s="155"/>
      <c r="C1117" s="156">
        <v>0</v>
      </c>
      <c r="D1117" s="157"/>
      <c r="E1117" s="89"/>
    </row>
    <row r="1118" spans="1:5">
      <c r="A1118" s="102" t="s">
        <v>1060</v>
      </c>
      <c r="B1118" s="155"/>
      <c r="C1118" s="156">
        <v>0</v>
      </c>
      <c r="D1118" s="157"/>
      <c r="E1118" s="89"/>
    </row>
    <row r="1119" spans="1:5">
      <c r="A1119" s="102" t="s">
        <v>1061</v>
      </c>
      <c r="B1119" s="155"/>
      <c r="C1119" s="156">
        <v>0</v>
      </c>
      <c r="D1119" s="157"/>
      <c r="E1119" s="89"/>
    </row>
    <row r="1120" spans="1:5">
      <c r="A1120" s="102" t="s">
        <v>1006</v>
      </c>
      <c r="B1120" s="155"/>
      <c r="C1120" s="156">
        <v>0</v>
      </c>
      <c r="D1120" s="157"/>
      <c r="E1120" s="89"/>
    </row>
    <row r="1121" spans="1:5">
      <c r="A1121" s="102" t="s">
        <v>1062</v>
      </c>
      <c r="B1121" s="155"/>
      <c r="C1121" s="156">
        <v>0</v>
      </c>
      <c r="D1121" s="157"/>
      <c r="E1121" s="89"/>
    </row>
    <row r="1122" spans="1:5">
      <c r="A1122" s="102" t="s">
        <v>1063</v>
      </c>
      <c r="B1122" s="155"/>
      <c r="C1122" s="156">
        <v>0</v>
      </c>
      <c r="D1122" s="157"/>
      <c r="E1122" s="89"/>
    </row>
    <row r="1123" spans="1:5">
      <c r="A1123" s="102" t="s">
        <v>1064</v>
      </c>
      <c r="B1123" s="155">
        <v>206</v>
      </c>
      <c r="C1123" s="156">
        <v>229</v>
      </c>
      <c r="D1123" s="157">
        <f>+C1123/B1123*100</f>
        <v>111.17</v>
      </c>
      <c r="E1123" s="89">
        <v>122.46</v>
      </c>
    </row>
    <row r="1124" spans="1:5">
      <c r="A1124" s="102" t="s">
        <v>196</v>
      </c>
      <c r="B1124" s="155"/>
      <c r="C1124" s="156">
        <v>201</v>
      </c>
      <c r="D1124" s="157"/>
      <c r="E1124" s="89">
        <v>118.24</v>
      </c>
    </row>
    <row r="1125" spans="1:5">
      <c r="A1125" s="102" t="s">
        <v>197</v>
      </c>
      <c r="B1125" s="155"/>
      <c r="C1125" s="156">
        <v>0</v>
      </c>
      <c r="D1125" s="157"/>
      <c r="E1125" s="89"/>
    </row>
    <row r="1126" spans="1:5">
      <c r="A1126" s="102" t="s">
        <v>198</v>
      </c>
      <c r="B1126" s="155"/>
      <c r="C1126" s="156">
        <v>0</v>
      </c>
      <c r="D1126" s="157"/>
      <c r="E1126" s="89"/>
    </row>
    <row r="1127" spans="1:5">
      <c r="A1127" s="102" t="s">
        <v>1065</v>
      </c>
      <c r="B1127" s="155"/>
      <c r="C1127" s="156">
        <v>0</v>
      </c>
      <c r="D1127" s="157"/>
      <c r="E1127" s="89"/>
    </row>
    <row r="1128" spans="1:5">
      <c r="A1128" s="102" t="s">
        <v>1066</v>
      </c>
      <c r="B1128" s="155"/>
      <c r="C1128" s="156">
        <v>0</v>
      </c>
      <c r="D1128" s="157"/>
      <c r="E1128" s="89"/>
    </row>
    <row r="1129" spans="1:5">
      <c r="A1129" s="102" t="s">
        <v>1067</v>
      </c>
      <c r="B1129" s="155"/>
      <c r="C1129" s="156">
        <v>0</v>
      </c>
      <c r="D1129" s="157"/>
      <c r="E1129" s="89"/>
    </row>
    <row r="1130" spans="1:5">
      <c r="A1130" s="102" t="s">
        <v>1068</v>
      </c>
      <c r="B1130" s="155"/>
      <c r="C1130" s="156">
        <v>0</v>
      </c>
      <c r="D1130" s="157"/>
      <c r="E1130" s="89"/>
    </row>
    <row r="1131" spans="1:5">
      <c r="A1131" s="102" t="s">
        <v>1069</v>
      </c>
      <c r="B1131" s="155"/>
      <c r="C1131" s="156">
        <v>28</v>
      </c>
      <c r="D1131" s="157"/>
      <c r="E1131" s="89">
        <v>164.71</v>
      </c>
    </row>
    <row r="1132" spans="1:5">
      <c r="A1132" s="102" t="s">
        <v>1070</v>
      </c>
      <c r="B1132" s="155"/>
      <c r="C1132" s="156">
        <v>0</v>
      </c>
      <c r="D1132" s="157"/>
      <c r="E1132" s="89"/>
    </row>
    <row r="1133" spans="1:5">
      <c r="A1133" s="102" t="s">
        <v>196</v>
      </c>
      <c r="B1133" s="155"/>
      <c r="C1133" s="156">
        <v>0</v>
      </c>
      <c r="D1133" s="157"/>
      <c r="E1133" s="89"/>
    </row>
    <row r="1134" spans="1:5">
      <c r="A1134" s="102" t="s">
        <v>197</v>
      </c>
      <c r="B1134" s="155"/>
      <c r="C1134" s="156">
        <v>0</v>
      </c>
      <c r="D1134" s="157"/>
      <c r="E1134" s="89"/>
    </row>
    <row r="1135" spans="1:5">
      <c r="A1135" s="102" t="s">
        <v>198</v>
      </c>
      <c r="B1135" s="155"/>
      <c r="C1135" s="156">
        <v>0</v>
      </c>
      <c r="D1135" s="157"/>
      <c r="E1135" s="89"/>
    </row>
    <row r="1136" spans="1:5">
      <c r="A1136" s="102" t="s">
        <v>1071</v>
      </c>
      <c r="B1136" s="155"/>
      <c r="C1136" s="156">
        <v>0</v>
      </c>
      <c r="D1136" s="157"/>
      <c r="E1136" s="89"/>
    </row>
    <row r="1137" spans="1:5">
      <c r="A1137" s="102" t="s">
        <v>1072</v>
      </c>
      <c r="B1137" s="155"/>
      <c r="C1137" s="156">
        <v>0</v>
      </c>
      <c r="D1137" s="157"/>
      <c r="E1137" s="89"/>
    </row>
    <row r="1138" spans="1:5">
      <c r="A1138" s="102" t="s">
        <v>1073</v>
      </c>
      <c r="B1138" s="155"/>
      <c r="C1138" s="156">
        <v>0</v>
      </c>
      <c r="D1138" s="157"/>
      <c r="E1138" s="89"/>
    </row>
    <row r="1139" spans="1:5">
      <c r="A1139" s="102" t="s">
        <v>1074</v>
      </c>
      <c r="B1139" s="155">
        <v>43</v>
      </c>
      <c r="C1139" s="156">
        <v>255</v>
      </c>
      <c r="D1139" s="157">
        <f>+C1139/B1139*100</f>
        <v>593.02</v>
      </c>
      <c r="E1139" s="89">
        <v>12.64</v>
      </c>
    </row>
    <row r="1140" spans="1:5">
      <c r="A1140" s="102" t="s">
        <v>196</v>
      </c>
      <c r="B1140" s="155"/>
      <c r="C1140" s="156">
        <v>0</v>
      </c>
      <c r="D1140" s="157"/>
      <c r="E1140" s="89"/>
    </row>
    <row r="1141" spans="1:5">
      <c r="A1141" s="102" t="s">
        <v>197</v>
      </c>
      <c r="B1141" s="155"/>
      <c r="C1141" s="156">
        <v>0</v>
      </c>
      <c r="D1141" s="157"/>
      <c r="E1141" s="89"/>
    </row>
    <row r="1142" spans="1:5">
      <c r="A1142" s="102" t="s">
        <v>198</v>
      </c>
      <c r="B1142" s="155"/>
      <c r="C1142" s="156">
        <v>0</v>
      </c>
      <c r="D1142" s="157"/>
      <c r="E1142" s="89"/>
    </row>
    <row r="1143" spans="1:5">
      <c r="A1143" s="102" t="s">
        <v>1075</v>
      </c>
      <c r="B1143" s="155"/>
      <c r="C1143" s="156">
        <v>0</v>
      </c>
      <c r="D1143" s="157"/>
      <c r="E1143" s="89"/>
    </row>
    <row r="1144" spans="1:5">
      <c r="A1144" s="102" t="s">
        <v>1076</v>
      </c>
      <c r="B1144" s="155"/>
      <c r="C1144" s="156">
        <v>255</v>
      </c>
      <c r="D1144" s="157"/>
      <c r="E1144" s="89">
        <v>13.12</v>
      </c>
    </row>
    <row r="1145" spans="1:5">
      <c r="A1145" s="102" t="s">
        <v>1077</v>
      </c>
      <c r="B1145" s="155"/>
      <c r="C1145" s="156">
        <v>0</v>
      </c>
      <c r="D1145" s="157"/>
      <c r="E1145" s="89">
        <v>0</v>
      </c>
    </row>
    <row r="1146" spans="1:5">
      <c r="A1146" s="102" t="s">
        <v>1078</v>
      </c>
      <c r="B1146" s="155"/>
      <c r="C1146" s="156">
        <v>354</v>
      </c>
      <c r="D1146" s="157"/>
      <c r="E1146" s="89">
        <v>406.9</v>
      </c>
    </row>
    <row r="1147" spans="1:5">
      <c r="A1147" s="102" t="s">
        <v>1079</v>
      </c>
      <c r="B1147" s="155"/>
      <c r="C1147" s="156">
        <v>0</v>
      </c>
      <c r="D1147" s="157"/>
      <c r="E1147" s="89"/>
    </row>
    <row r="1148" spans="1:5">
      <c r="A1148" s="102" t="s">
        <v>1080</v>
      </c>
      <c r="B1148" s="155"/>
      <c r="C1148" s="156">
        <v>0</v>
      </c>
      <c r="D1148" s="157"/>
      <c r="E1148" s="89"/>
    </row>
    <row r="1149" spans="1:5">
      <c r="A1149" s="102" t="s">
        <v>1081</v>
      </c>
      <c r="B1149" s="155"/>
      <c r="C1149" s="156">
        <v>0</v>
      </c>
      <c r="D1149" s="157"/>
      <c r="E1149" s="89"/>
    </row>
    <row r="1150" spans="1:5">
      <c r="A1150" s="102" t="s">
        <v>1082</v>
      </c>
      <c r="B1150" s="155"/>
      <c r="C1150" s="156">
        <v>0</v>
      </c>
      <c r="D1150" s="157"/>
      <c r="E1150" s="89"/>
    </row>
    <row r="1151" spans="1:5">
      <c r="A1151" s="102" t="s">
        <v>1083</v>
      </c>
      <c r="B1151" s="155"/>
      <c r="C1151" s="156">
        <v>0</v>
      </c>
      <c r="D1151" s="157"/>
      <c r="E1151" s="89"/>
    </row>
    <row r="1152" spans="1:5">
      <c r="A1152" s="102" t="s">
        <v>1084</v>
      </c>
      <c r="B1152" s="155"/>
      <c r="C1152" s="156">
        <v>354</v>
      </c>
      <c r="D1152" s="157"/>
      <c r="E1152" s="89">
        <v>406.9</v>
      </c>
    </row>
    <row r="1153" spans="1:5">
      <c r="A1153" s="102" t="s">
        <v>1085</v>
      </c>
      <c r="B1153" s="155">
        <v>1059</v>
      </c>
      <c r="C1153" s="156">
        <v>3370</v>
      </c>
      <c r="D1153" s="157">
        <f>+C1153/B1153*100</f>
        <v>318.22</v>
      </c>
      <c r="E1153" s="89">
        <v>138.97</v>
      </c>
    </row>
    <row r="1154" spans="1:5">
      <c r="A1154" s="102" t="s">
        <v>1086</v>
      </c>
      <c r="B1154" s="155">
        <v>125</v>
      </c>
      <c r="C1154" s="156">
        <v>415</v>
      </c>
      <c r="D1154" s="157">
        <f>+C1154/B1154*100</f>
        <v>332</v>
      </c>
      <c r="E1154" s="89">
        <v>72.3</v>
      </c>
    </row>
    <row r="1155" spans="1:5">
      <c r="A1155" s="102" t="s">
        <v>196</v>
      </c>
      <c r="B1155" s="155"/>
      <c r="C1155" s="156">
        <v>144</v>
      </c>
      <c r="D1155" s="157"/>
      <c r="E1155" s="89">
        <v>121.01</v>
      </c>
    </row>
    <row r="1156" spans="1:5">
      <c r="A1156" s="102" t="s">
        <v>197</v>
      </c>
      <c r="B1156" s="155"/>
      <c r="C1156" s="156">
        <v>0</v>
      </c>
      <c r="D1156" s="157"/>
      <c r="E1156" s="89"/>
    </row>
    <row r="1157" spans="1:5">
      <c r="A1157" s="102" t="s">
        <v>198</v>
      </c>
      <c r="B1157" s="155"/>
      <c r="C1157" s="156">
        <v>0</v>
      </c>
      <c r="D1157" s="157"/>
      <c r="E1157" s="89"/>
    </row>
    <row r="1158" spans="1:5">
      <c r="A1158" s="102" t="s">
        <v>1087</v>
      </c>
      <c r="B1158" s="155"/>
      <c r="C1158" s="156">
        <v>0</v>
      </c>
      <c r="D1158" s="157"/>
      <c r="E1158" s="89"/>
    </row>
    <row r="1159" spans="1:5">
      <c r="A1159" s="102" t="s">
        <v>1088</v>
      </c>
      <c r="B1159" s="155"/>
      <c r="C1159" s="156">
        <v>0</v>
      </c>
      <c r="D1159" s="157"/>
      <c r="E1159" s="89"/>
    </row>
    <row r="1160" spans="1:5">
      <c r="A1160" s="102" t="s">
        <v>1089</v>
      </c>
      <c r="B1160" s="155"/>
      <c r="C1160" s="156">
        <v>0</v>
      </c>
      <c r="D1160" s="157"/>
      <c r="E1160" s="89"/>
    </row>
    <row r="1161" spans="1:5">
      <c r="A1161" s="102" t="s">
        <v>1090</v>
      </c>
      <c r="B1161" s="155"/>
      <c r="C1161" s="156">
        <v>0</v>
      </c>
      <c r="D1161" s="157"/>
      <c r="E1161" s="89"/>
    </row>
    <row r="1162" spans="1:5">
      <c r="A1162" s="102" t="s">
        <v>205</v>
      </c>
      <c r="B1162" s="155"/>
      <c r="C1162" s="156">
        <v>0</v>
      </c>
      <c r="D1162" s="157"/>
      <c r="E1162" s="89"/>
    </row>
    <row r="1163" spans="1:5">
      <c r="A1163" s="102" t="s">
        <v>1091</v>
      </c>
      <c r="B1163" s="155"/>
      <c r="C1163" s="156">
        <v>271</v>
      </c>
      <c r="D1163" s="157"/>
      <c r="E1163" s="89">
        <v>59.56</v>
      </c>
    </row>
    <row r="1164" spans="1:5">
      <c r="A1164" s="102" t="s">
        <v>1092</v>
      </c>
      <c r="B1164" s="155">
        <v>934</v>
      </c>
      <c r="C1164" s="156">
        <v>2649</v>
      </c>
      <c r="D1164" s="157">
        <f>+C1164/B1164*100</f>
        <v>283.62</v>
      </c>
      <c r="E1164" s="89">
        <v>152.77</v>
      </c>
    </row>
    <row r="1165" spans="1:5">
      <c r="A1165" s="102" t="s">
        <v>196</v>
      </c>
      <c r="B1165" s="155"/>
      <c r="C1165" s="156">
        <v>61</v>
      </c>
      <c r="D1165" s="157"/>
      <c r="E1165" s="89">
        <v>132.61</v>
      </c>
    </row>
    <row r="1166" spans="1:5">
      <c r="A1166" s="102" t="s">
        <v>197</v>
      </c>
      <c r="B1166" s="155"/>
      <c r="C1166" s="156">
        <v>0</v>
      </c>
      <c r="D1166" s="157"/>
      <c r="E1166" s="89"/>
    </row>
    <row r="1167" spans="1:5">
      <c r="A1167" s="102" t="s">
        <v>198</v>
      </c>
      <c r="B1167" s="155"/>
      <c r="C1167" s="156">
        <v>0</v>
      </c>
      <c r="D1167" s="157"/>
      <c r="E1167" s="89"/>
    </row>
    <row r="1168" spans="1:5">
      <c r="A1168" s="102" t="s">
        <v>1093</v>
      </c>
      <c r="B1168" s="155"/>
      <c r="C1168" s="156">
        <v>65</v>
      </c>
      <c r="D1168" s="157"/>
      <c r="E1168" s="89">
        <v>144.44</v>
      </c>
    </row>
    <row r="1169" spans="1:5">
      <c r="A1169" s="102" t="s">
        <v>1094</v>
      </c>
      <c r="B1169" s="155"/>
      <c r="C1169" s="156">
        <v>0</v>
      </c>
      <c r="D1169" s="157"/>
      <c r="E1169" s="89">
        <v>0</v>
      </c>
    </row>
    <row r="1170" spans="1:5">
      <c r="A1170" s="102" t="s">
        <v>1095</v>
      </c>
      <c r="B1170" s="155"/>
      <c r="C1170" s="156">
        <v>2523</v>
      </c>
      <c r="D1170" s="157"/>
      <c r="E1170" s="89">
        <v>154.79</v>
      </c>
    </row>
    <row r="1171" spans="1:5">
      <c r="A1171" s="102" t="s">
        <v>1096</v>
      </c>
      <c r="B1171" s="155"/>
      <c r="C1171" s="156">
        <v>306</v>
      </c>
      <c r="D1171" s="157"/>
      <c r="E1171" s="89">
        <v>261.54</v>
      </c>
    </row>
    <row r="1172" spans="1:5">
      <c r="A1172" s="102" t="s">
        <v>196</v>
      </c>
      <c r="B1172" s="155"/>
      <c r="C1172" s="156">
        <v>0</v>
      </c>
      <c r="D1172" s="157"/>
      <c r="E1172" s="89"/>
    </row>
    <row r="1173" spans="1:5">
      <c r="A1173" s="102" t="s">
        <v>197</v>
      </c>
      <c r="B1173" s="155"/>
      <c r="C1173" s="156">
        <v>0</v>
      </c>
      <c r="D1173" s="157"/>
      <c r="E1173" s="89"/>
    </row>
    <row r="1174" spans="1:5">
      <c r="A1174" s="102" t="s">
        <v>198</v>
      </c>
      <c r="B1174" s="155"/>
      <c r="C1174" s="156">
        <v>0</v>
      </c>
      <c r="D1174" s="157"/>
      <c r="E1174" s="89"/>
    </row>
    <row r="1175" spans="1:5">
      <c r="A1175" s="102" t="s">
        <v>1097</v>
      </c>
      <c r="B1175" s="155"/>
      <c r="C1175" s="156">
        <v>0</v>
      </c>
      <c r="D1175" s="157"/>
      <c r="E1175" s="89"/>
    </row>
    <row r="1176" spans="1:5">
      <c r="A1176" s="102" t="s">
        <v>1098</v>
      </c>
      <c r="B1176" s="155"/>
      <c r="C1176" s="156">
        <v>306</v>
      </c>
      <c r="D1176" s="157"/>
      <c r="E1176" s="89">
        <v>261.54</v>
      </c>
    </row>
    <row r="1177" spans="1:5">
      <c r="A1177" s="102" t="s">
        <v>1099</v>
      </c>
      <c r="B1177" s="155"/>
      <c r="C1177" s="156">
        <v>0</v>
      </c>
      <c r="D1177" s="157"/>
      <c r="E1177" s="89"/>
    </row>
    <row r="1178" spans="1:5">
      <c r="A1178" s="102" t="s">
        <v>1100</v>
      </c>
      <c r="B1178" s="155"/>
      <c r="C1178" s="156">
        <v>0</v>
      </c>
      <c r="D1178" s="157"/>
      <c r="E1178" s="89"/>
    </row>
    <row r="1179" spans="1:5">
      <c r="A1179" s="102" t="s">
        <v>1101</v>
      </c>
      <c r="B1179" s="155"/>
      <c r="C1179" s="156">
        <v>0</v>
      </c>
      <c r="D1179" s="157"/>
      <c r="E1179" s="89"/>
    </row>
    <row r="1180" spans="1:5">
      <c r="A1180" s="102" t="s">
        <v>1102</v>
      </c>
      <c r="B1180" s="155"/>
      <c r="C1180" s="156">
        <v>0</v>
      </c>
      <c r="D1180" s="157"/>
      <c r="E1180" s="89"/>
    </row>
    <row r="1181" spans="1:5">
      <c r="A1181" s="102" t="s">
        <v>1103</v>
      </c>
      <c r="B1181" s="155"/>
      <c r="C1181" s="156">
        <v>0</v>
      </c>
      <c r="D1181" s="157"/>
      <c r="E1181" s="89"/>
    </row>
    <row r="1182" spans="1:5">
      <c r="A1182" s="102" t="s">
        <v>196</v>
      </c>
      <c r="B1182" s="155"/>
      <c r="C1182" s="156">
        <v>0</v>
      </c>
      <c r="D1182" s="157"/>
      <c r="E1182" s="89"/>
    </row>
    <row r="1183" spans="1:5">
      <c r="A1183" s="102" t="s">
        <v>197</v>
      </c>
      <c r="B1183" s="155"/>
      <c r="C1183" s="156">
        <v>0</v>
      </c>
      <c r="D1183" s="157"/>
      <c r="E1183" s="89"/>
    </row>
    <row r="1184" spans="1:5">
      <c r="A1184" s="102" t="s">
        <v>198</v>
      </c>
      <c r="B1184" s="155"/>
      <c r="C1184" s="156">
        <v>0</v>
      </c>
      <c r="D1184" s="157"/>
      <c r="E1184" s="89"/>
    </row>
    <row r="1185" spans="1:5">
      <c r="A1185" s="102" t="s">
        <v>1104</v>
      </c>
      <c r="B1185" s="155"/>
      <c r="C1185" s="156">
        <v>0</v>
      </c>
      <c r="D1185" s="157"/>
      <c r="E1185" s="89"/>
    </row>
    <row r="1186" spans="1:5">
      <c r="A1186" s="102" t="s">
        <v>205</v>
      </c>
      <c r="B1186" s="155"/>
      <c r="C1186" s="156">
        <v>0</v>
      </c>
      <c r="D1186" s="157"/>
      <c r="E1186" s="89"/>
    </row>
    <row r="1187" spans="1:5">
      <c r="A1187" s="102" t="s">
        <v>1105</v>
      </c>
      <c r="B1187" s="155"/>
      <c r="C1187" s="156">
        <v>0</v>
      </c>
      <c r="D1187" s="157"/>
      <c r="E1187" s="89"/>
    </row>
    <row r="1188" spans="1:5">
      <c r="A1188" s="102" t="s">
        <v>1106</v>
      </c>
      <c r="B1188" s="155"/>
      <c r="C1188" s="156">
        <v>0</v>
      </c>
      <c r="D1188" s="157"/>
      <c r="E1188" s="89"/>
    </row>
    <row r="1189" spans="1:5">
      <c r="A1189" s="102" t="s">
        <v>1107</v>
      </c>
      <c r="B1189" s="155"/>
      <c r="C1189" s="156">
        <v>0</v>
      </c>
      <c r="D1189" s="157"/>
      <c r="E1189" s="89"/>
    </row>
    <row r="1190" spans="1:5">
      <c r="A1190" s="102" t="s">
        <v>1108</v>
      </c>
      <c r="B1190" s="155"/>
      <c r="C1190" s="156">
        <v>0</v>
      </c>
      <c r="D1190" s="157"/>
      <c r="E1190" s="89"/>
    </row>
    <row r="1191" spans="1:5">
      <c r="A1191" s="102" t="s">
        <v>1109</v>
      </c>
      <c r="B1191" s="155"/>
      <c r="C1191" s="156">
        <v>0</v>
      </c>
      <c r="D1191" s="157"/>
      <c r="E1191" s="89"/>
    </row>
    <row r="1192" spans="1:5">
      <c r="A1192" s="102" t="s">
        <v>1110</v>
      </c>
      <c r="B1192" s="155"/>
      <c r="C1192" s="156">
        <v>0</v>
      </c>
      <c r="D1192" s="157"/>
      <c r="E1192" s="89"/>
    </row>
    <row r="1193" spans="1:5">
      <c r="A1193" s="102" t="s">
        <v>1111</v>
      </c>
      <c r="B1193" s="155"/>
      <c r="C1193" s="156">
        <v>0</v>
      </c>
      <c r="D1193" s="157"/>
      <c r="E1193" s="89"/>
    </row>
    <row r="1194" spans="1:5">
      <c r="A1194" s="102" t="s">
        <v>1112</v>
      </c>
      <c r="B1194" s="155"/>
      <c r="C1194" s="156">
        <v>0</v>
      </c>
      <c r="D1194" s="157"/>
      <c r="E1194" s="89"/>
    </row>
    <row r="1195" spans="1:5">
      <c r="A1195" s="102" t="s">
        <v>1113</v>
      </c>
      <c r="B1195" s="155"/>
      <c r="C1195" s="156">
        <v>0</v>
      </c>
      <c r="D1195" s="157"/>
      <c r="E1195" s="89"/>
    </row>
    <row r="1196" spans="1:5">
      <c r="A1196" s="102" t="s">
        <v>1114</v>
      </c>
      <c r="B1196" s="155"/>
      <c r="C1196" s="156">
        <v>0</v>
      </c>
      <c r="D1196" s="157"/>
      <c r="E1196" s="89"/>
    </row>
    <row r="1197" spans="1:5">
      <c r="A1197" s="102" t="s">
        <v>1115</v>
      </c>
      <c r="B1197" s="155"/>
      <c r="C1197" s="156">
        <v>0</v>
      </c>
      <c r="D1197" s="157"/>
      <c r="E1197" s="89"/>
    </row>
    <row r="1198" spans="1:5">
      <c r="A1198" s="102" t="s">
        <v>1116</v>
      </c>
      <c r="B1198" s="155"/>
      <c r="C1198" s="156">
        <v>0</v>
      </c>
      <c r="D1198" s="157"/>
      <c r="E1198" s="89"/>
    </row>
    <row r="1199" spans="1:5">
      <c r="A1199" s="102" t="s">
        <v>1117</v>
      </c>
      <c r="B1199" s="155"/>
      <c r="C1199" s="156">
        <v>0</v>
      </c>
      <c r="D1199" s="157"/>
      <c r="E1199" s="89"/>
    </row>
    <row r="1200" spans="1:5">
      <c r="A1200" s="102" t="s">
        <v>1118</v>
      </c>
      <c r="B1200" s="155"/>
      <c r="C1200" s="156">
        <v>0</v>
      </c>
      <c r="D1200" s="157"/>
      <c r="E1200" s="89"/>
    </row>
    <row r="1201" spans="1:5">
      <c r="A1201" s="102" t="s">
        <v>1119</v>
      </c>
      <c r="B1201" s="155"/>
      <c r="C1201" s="156">
        <v>0</v>
      </c>
      <c r="D1201" s="157"/>
      <c r="E1201" s="89"/>
    </row>
    <row r="1202" spans="1:5">
      <c r="A1202" s="102" t="s">
        <v>1120</v>
      </c>
      <c r="B1202" s="155"/>
      <c r="C1202" s="156">
        <v>0</v>
      </c>
      <c r="D1202" s="157"/>
      <c r="E1202" s="89"/>
    </row>
    <row r="1203" spans="1:5">
      <c r="A1203" s="102" t="s">
        <v>1121</v>
      </c>
      <c r="B1203" s="155"/>
      <c r="C1203" s="156">
        <v>0</v>
      </c>
      <c r="D1203" s="157"/>
      <c r="E1203" s="89"/>
    </row>
    <row r="1204" spans="1:5">
      <c r="A1204" s="102" t="s">
        <v>1122</v>
      </c>
      <c r="B1204" s="155"/>
      <c r="C1204" s="156">
        <v>0</v>
      </c>
      <c r="D1204" s="157"/>
      <c r="E1204" s="89"/>
    </row>
    <row r="1205" spans="1:5">
      <c r="A1205" s="102" t="s">
        <v>1123</v>
      </c>
      <c r="B1205" s="155"/>
      <c r="C1205" s="156">
        <v>0</v>
      </c>
      <c r="D1205" s="157"/>
      <c r="E1205" s="89"/>
    </row>
    <row r="1206" spans="1:5">
      <c r="A1206" s="102" t="s">
        <v>1124</v>
      </c>
      <c r="B1206" s="155"/>
      <c r="C1206" s="156">
        <v>0</v>
      </c>
      <c r="D1206" s="157"/>
      <c r="E1206" s="89"/>
    </row>
    <row r="1207" spans="1:5">
      <c r="A1207" s="102" t="s">
        <v>1125</v>
      </c>
      <c r="B1207" s="155"/>
      <c r="C1207" s="156">
        <v>0</v>
      </c>
      <c r="D1207" s="157"/>
      <c r="E1207" s="89"/>
    </row>
    <row r="1208" spans="1:5">
      <c r="A1208" s="102" t="s">
        <v>1126</v>
      </c>
      <c r="B1208" s="155"/>
      <c r="C1208" s="156">
        <v>0</v>
      </c>
      <c r="D1208" s="157"/>
      <c r="E1208" s="89"/>
    </row>
    <row r="1209" spans="1:5">
      <c r="A1209" s="102" t="s">
        <v>1127</v>
      </c>
      <c r="B1209" s="155"/>
      <c r="C1209" s="156">
        <v>0</v>
      </c>
      <c r="D1209" s="157"/>
      <c r="E1209" s="89">
        <v>0</v>
      </c>
    </row>
    <row r="1210" spans="1:5">
      <c r="A1210" s="102" t="s">
        <v>1128</v>
      </c>
      <c r="B1210" s="155"/>
      <c r="C1210" s="156">
        <v>0</v>
      </c>
      <c r="D1210" s="157"/>
      <c r="E1210" s="89"/>
    </row>
    <row r="1211" spans="1:5">
      <c r="A1211" s="102" t="s">
        <v>1129</v>
      </c>
      <c r="B1211" s="155"/>
      <c r="C1211" s="156">
        <v>0</v>
      </c>
      <c r="D1211" s="157"/>
      <c r="E1211" s="89"/>
    </row>
    <row r="1212" spans="1:5">
      <c r="A1212" s="102" t="s">
        <v>1130</v>
      </c>
      <c r="B1212" s="155"/>
      <c r="C1212" s="156">
        <v>0</v>
      </c>
      <c r="D1212" s="157"/>
      <c r="E1212" s="89"/>
    </row>
    <row r="1213" spans="1:5">
      <c r="A1213" s="102" t="s">
        <v>1131</v>
      </c>
      <c r="B1213" s="155"/>
      <c r="C1213" s="156">
        <v>0</v>
      </c>
      <c r="D1213" s="157"/>
      <c r="E1213" s="89"/>
    </row>
    <row r="1214" spans="1:5">
      <c r="A1214" s="102" t="s">
        <v>1132</v>
      </c>
      <c r="B1214" s="155"/>
      <c r="C1214" s="156">
        <v>0</v>
      </c>
      <c r="D1214" s="157"/>
      <c r="E1214" s="89"/>
    </row>
    <row r="1215" spans="1:5">
      <c r="A1215" s="102" t="s">
        <v>860</v>
      </c>
      <c r="B1215" s="155"/>
      <c r="C1215" s="156">
        <v>0</v>
      </c>
      <c r="D1215" s="157"/>
      <c r="E1215" s="89"/>
    </row>
    <row r="1216" spans="1:5">
      <c r="A1216" s="102" t="s">
        <v>1133</v>
      </c>
      <c r="B1216" s="155"/>
      <c r="C1216" s="156">
        <v>0</v>
      </c>
      <c r="D1216" s="157"/>
      <c r="E1216" s="89"/>
    </row>
    <row r="1217" spans="1:5">
      <c r="A1217" s="102" t="s">
        <v>1134</v>
      </c>
      <c r="B1217" s="155"/>
      <c r="C1217" s="156">
        <v>0</v>
      </c>
      <c r="D1217" s="157"/>
      <c r="E1217" s="89"/>
    </row>
    <row r="1218" spans="1:5">
      <c r="A1218" s="102" t="s">
        <v>1135</v>
      </c>
      <c r="B1218" s="155"/>
      <c r="C1218" s="156">
        <v>0</v>
      </c>
      <c r="D1218" s="157"/>
      <c r="E1218" s="89">
        <v>0</v>
      </c>
    </row>
    <row r="1219" spans="1:5">
      <c r="A1219" s="102" t="s">
        <v>1136</v>
      </c>
      <c r="B1219" s="155">
        <v>1162</v>
      </c>
      <c r="C1219" s="156">
        <v>5395</v>
      </c>
      <c r="D1219" s="157">
        <f>+C1219/B1219*100</f>
        <v>464.29</v>
      </c>
      <c r="E1219" s="89">
        <v>321.71</v>
      </c>
    </row>
    <row r="1220" spans="1:5">
      <c r="A1220" s="102" t="s">
        <v>1137</v>
      </c>
      <c r="B1220" s="155">
        <v>1036</v>
      </c>
      <c r="C1220" s="156">
        <v>5172</v>
      </c>
      <c r="D1220" s="157">
        <f>+C1220/B1220*100</f>
        <v>499.23</v>
      </c>
      <c r="E1220" s="89">
        <v>345.49</v>
      </c>
    </row>
    <row r="1221" spans="1:5">
      <c r="A1221" s="102" t="s">
        <v>196</v>
      </c>
      <c r="B1221" s="155"/>
      <c r="C1221" s="156">
        <v>293</v>
      </c>
      <c r="D1221" s="157"/>
      <c r="E1221" s="89">
        <v>127.95</v>
      </c>
    </row>
    <row r="1222" spans="1:5">
      <c r="A1222" s="102" t="s">
        <v>197</v>
      </c>
      <c r="B1222" s="155"/>
      <c r="C1222" s="156">
        <v>0</v>
      </c>
      <c r="D1222" s="157"/>
      <c r="E1222" s="89"/>
    </row>
    <row r="1223" spans="1:5">
      <c r="A1223" s="102" t="s">
        <v>198</v>
      </c>
      <c r="B1223" s="155"/>
      <c r="C1223" s="156">
        <v>0</v>
      </c>
      <c r="D1223" s="157"/>
      <c r="E1223" s="89"/>
    </row>
    <row r="1224" spans="1:5">
      <c r="A1224" s="102" t="s">
        <v>1138</v>
      </c>
      <c r="B1224" s="155"/>
      <c r="C1224" s="156">
        <v>0</v>
      </c>
      <c r="D1224" s="157"/>
      <c r="E1224" s="89"/>
    </row>
    <row r="1225" spans="1:5">
      <c r="A1225" s="102" t="s">
        <v>1139</v>
      </c>
      <c r="B1225" s="155"/>
      <c r="C1225" s="156">
        <v>0</v>
      </c>
      <c r="D1225" s="157"/>
      <c r="E1225" s="89"/>
    </row>
    <row r="1226" spans="1:5">
      <c r="A1226" s="102" t="s">
        <v>1140</v>
      </c>
      <c r="B1226" s="155"/>
      <c r="C1226" s="156">
        <v>0</v>
      </c>
      <c r="D1226" s="157"/>
      <c r="E1226" s="89"/>
    </row>
    <row r="1227" spans="1:5">
      <c r="A1227" s="102" t="s">
        <v>1141</v>
      </c>
      <c r="B1227" s="155"/>
      <c r="C1227" s="156">
        <v>0</v>
      </c>
      <c r="D1227" s="157"/>
      <c r="E1227" s="89"/>
    </row>
    <row r="1228" spans="1:5">
      <c r="A1228" s="102" t="s">
        <v>1142</v>
      </c>
      <c r="B1228" s="155"/>
      <c r="C1228" s="156">
        <v>60</v>
      </c>
      <c r="D1228" s="157"/>
      <c r="E1228" s="89"/>
    </row>
    <row r="1229" spans="1:5">
      <c r="A1229" s="102" t="s">
        <v>1143</v>
      </c>
      <c r="B1229" s="155"/>
      <c r="C1229" s="156">
        <v>0</v>
      </c>
      <c r="D1229" s="157"/>
      <c r="E1229" s="89"/>
    </row>
    <row r="1230" spans="1:5">
      <c r="A1230" s="102" t="s">
        <v>1144</v>
      </c>
      <c r="B1230" s="155"/>
      <c r="C1230" s="156">
        <v>511</v>
      </c>
      <c r="D1230" s="157"/>
      <c r="E1230" s="89">
        <v>179.3</v>
      </c>
    </row>
    <row r="1231" spans="1:5">
      <c r="A1231" s="102" t="s">
        <v>1145</v>
      </c>
      <c r="B1231" s="155"/>
      <c r="C1231" s="156">
        <v>451</v>
      </c>
      <c r="D1231" s="157"/>
      <c r="E1231" s="89">
        <v>617.81</v>
      </c>
    </row>
    <row r="1232" spans="1:5">
      <c r="A1232" s="102" t="s">
        <v>1146</v>
      </c>
      <c r="B1232" s="155"/>
      <c r="C1232" s="156">
        <v>3000</v>
      </c>
      <c r="D1232" s="157"/>
      <c r="E1232" s="89"/>
    </row>
    <row r="1233" spans="1:5">
      <c r="A1233" s="102" t="s">
        <v>1147</v>
      </c>
      <c r="B1233" s="155"/>
      <c r="C1233" s="156">
        <v>0</v>
      </c>
      <c r="D1233" s="157"/>
      <c r="E1233" s="89">
        <v>0</v>
      </c>
    </row>
    <row r="1234" spans="1:5">
      <c r="A1234" s="102" t="s">
        <v>1148</v>
      </c>
      <c r="B1234" s="155"/>
      <c r="C1234" s="156">
        <v>0</v>
      </c>
      <c r="D1234" s="157"/>
      <c r="E1234" s="89"/>
    </row>
    <row r="1235" spans="1:5">
      <c r="A1235" s="102" t="s">
        <v>1149</v>
      </c>
      <c r="B1235" s="155"/>
      <c r="C1235" s="156">
        <v>0</v>
      </c>
      <c r="D1235" s="157"/>
      <c r="E1235" s="89"/>
    </row>
    <row r="1236" spans="1:5">
      <c r="A1236" s="102" t="s">
        <v>1150</v>
      </c>
      <c r="B1236" s="155"/>
      <c r="C1236" s="156">
        <v>0</v>
      </c>
      <c r="D1236" s="157"/>
      <c r="E1236" s="89"/>
    </row>
    <row r="1237" spans="1:5">
      <c r="A1237" s="102" t="s">
        <v>1151</v>
      </c>
      <c r="B1237" s="155"/>
      <c r="C1237" s="156">
        <v>0</v>
      </c>
      <c r="D1237" s="157"/>
      <c r="E1237" s="89"/>
    </row>
    <row r="1238" spans="1:5">
      <c r="A1238" s="102" t="s">
        <v>205</v>
      </c>
      <c r="B1238" s="155"/>
      <c r="C1238" s="156">
        <v>794</v>
      </c>
      <c r="D1238" s="157"/>
      <c r="E1238" s="89">
        <v>129.32</v>
      </c>
    </row>
    <row r="1239" spans="1:5">
      <c r="A1239" s="102" t="s">
        <v>1152</v>
      </c>
      <c r="B1239" s="155"/>
      <c r="C1239" s="156">
        <v>63</v>
      </c>
      <c r="D1239" s="157"/>
      <c r="E1239" s="89">
        <v>21.72</v>
      </c>
    </row>
    <row r="1240" spans="1:5">
      <c r="A1240" s="102" t="s">
        <v>1153</v>
      </c>
      <c r="B1240" s="155"/>
      <c r="C1240" s="156">
        <v>26</v>
      </c>
      <c r="D1240" s="157"/>
      <c r="E1240" s="89">
        <v>34.67</v>
      </c>
    </row>
    <row r="1241" spans="1:5">
      <c r="A1241" s="102" t="s">
        <v>196</v>
      </c>
      <c r="B1241" s="155"/>
      <c r="C1241" s="156">
        <v>0</v>
      </c>
      <c r="D1241" s="157"/>
      <c r="E1241" s="89"/>
    </row>
    <row r="1242" spans="1:5">
      <c r="A1242" s="102" t="s">
        <v>197</v>
      </c>
      <c r="B1242" s="155"/>
      <c r="C1242" s="156">
        <v>0</v>
      </c>
      <c r="D1242" s="157"/>
      <c r="E1242" s="89"/>
    </row>
    <row r="1243" spans="1:5">
      <c r="A1243" s="102" t="s">
        <v>198</v>
      </c>
      <c r="B1243" s="155"/>
      <c r="C1243" s="156">
        <v>0</v>
      </c>
      <c r="D1243" s="157"/>
      <c r="E1243" s="89"/>
    </row>
    <row r="1244" spans="1:5">
      <c r="A1244" s="102" t="s">
        <v>1154</v>
      </c>
      <c r="B1244" s="155"/>
      <c r="C1244" s="156">
        <v>0</v>
      </c>
      <c r="D1244" s="157"/>
      <c r="E1244" s="89">
        <v>0</v>
      </c>
    </row>
    <row r="1245" spans="1:5">
      <c r="A1245" s="102" t="s">
        <v>1155</v>
      </c>
      <c r="B1245" s="155"/>
      <c r="C1245" s="156">
        <v>0</v>
      </c>
      <c r="D1245" s="157"/>
      <c r="E1245" s="89"/>
    </row>
    <row r="1246" spans="1:5">
      <c r="A1246" s="102" t="s">
        <v>1156</v>
      </c>
      <c r="B1246" s="155"/>
      <c r="C1246" s="156">
        <v>0</v>
      </c>
      <c r="D1246" s="157"/>
      <c r="E1246" s="89"/>
    </row>
    <row r="1247" spans="1:5">
      <c r="A1247" s="102" t="s">
        <v>1157</v>
      </c>
      <c r="B1247" s="155"/>
      <c r="C1247" s="156">
        <v>0</v>
      </c>
      <c r="D1247" s="157"/>
      <c r="E1247" s="89"/>
    </row>
    <row r="1248" spans="1:5">
      <c r="A1248" s="102" t="s">
        <v>1158</v>
      </c>
      <c r="B1248" s="155"/>
      <c r="C1248" s="156">
        <v>2</v>
      </c>
      <c r="D1248" s="157"/>
      <c r="E1248" s="89">
        <v>100</v>
      </c>
    </row>
    <row r="1249" spans="1:5">
      <c r="A1249" s="102" t="s">
        <v>1159</v>
      </c>
      <c r="B1249" s="155"/>
      <c r="C1249" s="156">
        <v>0</v>
      </c>
      <c r="D1249" s="157"/>
      <c r="E1249" s="89">
        <v>0</v>
      </c>
    </row>
    <row r="1250" spans="1:5">
      <c r="A1250" s="102" t="s">
        <v>1160</v>
      </c>
      <c r="B1250" s="155"/>
      <c r="C1250" s="156">
        <v>0</v>
      </c>
      <c r="D1250" s="157"/>
      <c r="E1250" s="89"/>
    </row>
    <row r="1251" spans="1:5">
      <c r="A1251" s="102" t="s">
        <v>1161</v>
      </c>
      <c r="B1251" s="155"/>
      <c r="C1251" s="156">
        <v>0</v>
      </c>
      <c r="D1251" s="157"/>
      <c r="E1251" s="89"/>
    </row>
    <row r="1252" spans="1:5">
      <c r="A1252" s="102" t="s">
        <v>1162</v>
      </c>
      <c r="B1252" s="155"/>
      <c r="C1252" s="156">
        <v>0</v>
      </c>
      <c r="D1252" s="157"/>
      <c r="E1252" s="89"/>
    </row>
    <row r="1253" spans="1:5">
      <c r="A1253" s="102" t="s">
        <v>1163</v>
      </c>
      <c r="B1253" s="155"/>
      <c r="C1253" s="156">
        <v>0</v>
      </c>
      <c r="D1253" s="157"/>
      <c r="E1253" s="89"/>
    </row>
    <row r="1254" spans="1:5">
      <c r="A1254" s="102" t="s">
        <v>1164</v>
      </c>
      <c r="B1254" s="155"/>
      <c r="C1254" s="156">
        <v>0</v>
      </c>
      <c r="D1254" s="157"/>
      <c r="E1254" s="89"/>
    </row>
    <row r="1255" spans="1:5">
      <c r="A1255" s="102" t="s">
        <v>1165</v>
      </c>
      <c r="B1255" s="155"/>
      <c r="C1255" s="156">
        <v>0</v>
      </c>
      <c r="D1255" s="157"/>
      <c r="E1255" s="89"/>
    </row>
    <row r="1256" spans="1:5">
      <c r="A1256" s="102" t="s">
        <v>1166</v>
      </c>
      <c r="B1256" s="155"/>
      <c r="C1256" s="156">
        <v>0</v>
      </c>
      <c r="D1256" s="157"/>
      <c r="E1256" s="89"/>
    </row>
    <row r="1257" spans="1:5">
      <c r="A1257" s="102" t="s">
        <v>1167</v>
      </c>
      <c r="B1257" s="155"/>
      <c r="C1257" s="156">
        <v>9</v>
      </c>
      <c r="D1257" s="157"/>
      <c r="E1257" s="89"/>
    </row>
    <row r="1258" spans="1:5">
      <c r="A1258" s="102" t="s">
        <v>205</v>
      </c>
      <c r="B1258" s="155"/>
      <c r="C1258" s="156">
        <v>0</v>
      </c>
      <c r="D1258" s="157"/>
      <c r="E1258" s="89"/>
    </row>
    <row r="1259" spans="1:5">
      <c r="A1259" s="102" t="s">
        <v>1168</v>
      </c>
      <c r="B1259" s="155"/>
      <c r="C1259" s="156">
        <v>15</v>
      </c>
      <c r="D1259" s="157"/>
      <c r="E1259" s="89">
        <v>25</v>
      </c>
    </row>
    <row r="1260" spans="1:5">
      <c r="A1260" s="102" t="s">
        <v>1169</v>
      </c>
      <c r="B1260" s="155"/>
      <c r="C1260" s="156">
        <v>0</v>
      </c>
      <c r="D1260" s="157"/>
      <c r="E1260" s="89"/>
    </row>
    <row r="1261" spans="1:5">
      <c r="A1261" s="102" t="s">
        <v>196</v>
      </c>
      <c r="B1261" s="155"/>
      <c r="C1261" s="156">
        <v>0</v>
      </c>
      <c r="D1261" s="157"/>
      <c r="E1261" s="89"/>
    </row>
    <row r="1262" spans="1:5">
      <c r="A1262" s="102" t="s">
        <v>197</v>
      </c>
      <c r="B1262" s="155"/>
      <c r="C1262" s="156">
        <v>0</v>
      </c>
      <c r="D1262" s="157"/>
      <c r="E1262" s="89"/>
    </row>
    <row r="1263" spans="1:5">
      <c r="A1263" s="102" t="s">
        <v>198</v>
      </c>
      <c r="B1263" s="155"/>
      <c r="C1263" s="156">
        <v>0</v>
      </c>
      <c r="D1263" s="157"/>
      <c r="E1263" s="89"/>
    </row>
    <row r="1264" spans="1:5">
      <c r="A1264" s="102" t="s">
        <v>1170</v>
      </c>
      <c r="B1264" s="155"/>
      <c r="C1264" s="156">
        <v>0</v>
      </c>
      <c r="D1264" s="157"/>
      <c r="E1264" s="89"/>
    </row>
    <row r="1265" spans="1:5">
      <c r="A1265" s="102" t="s">
        <v>1171</v>
      </c>
      <c r="B1265" s="155"/>
      <c r="C1265" s="156">
        <v>0</v>
      </c>
      <c r="D1265" s="157"/>
      <c r="E1265" s="89"/>
    </row>
    <row r="1266" spans="1:5">
      <c r="A1266" s="102" t="s">
        <v>1172</v>
      </c>
      <c r="B1266" s="155"/>
      <c r="C1266" s="156">
        <v>0</v>
      </c>
      <c r="D1266" s="157"/>
      <c r="E1266" s="89"/>
    </row>
    <row r="1267" spans="1:5">
      <c r="A1267" s="102" t="s">
        <v>205</v>
      </c>
      <c r="B1267" s="155"/>
      <c r="C1267" s="156">
        <v>0</v>
      </c>
      <c r="D1267" s="157"/>
      <c r="E1267" s="89"/>
    </row>
    <row r="1268" spans="1:5">
      <c r="A1268" s="102" t="s">
        <v>1173</v>
      </c>
      <c r="B1268" s="155"/>
      <c r="C1268" s="156">
        <v>0</v>
      </c>
      <c r="D1268" s="157"/>
      <c r="E1268" s="89"/>
    </row>
    <row r="1269" spans="1:5">
      <c r="A1269" s="102" t="s">
        <v>1174</v>
      </c>
      <c r="B1269" s="155">
        <v>26</v>
      </c>
      <c r="C1269" s="156">
        <v>37</v>
      </c>
      <c r="D1269" s="157">
        <f>+C1269/B1269*100</f>
        <v>142.31</v>
      </c>
      <c r="E1269" s="89">
        <v>148</v>
      </c>
    </row>
    <row r="1270" spans="1:5">
      <c r="A1270" s="102" t="s">
        <v>196</v>
      </c>
      <c r="B1270" s="155"/>
      <c r="C1270" s="156">
        <v>32</v>
      </c>
      <c r="D1270" s="157"/>
      <c r="E1270" s="89">
        <v>152.38</v>
      </c>
    </row>
    <row r="1271" spans="1:5">
      <c r="A1271" s="102" t="s">
        <v>197</v>
      </c>
      <c r="B1271" s="155"/>
      <c r="C1271" s="156">
        <v>0</v>
      </c>
      <c r="D1271" s="157"/>
      <c r="E1271" s="89"/>
    </row>
    <row r="1272" spans="1:5">
      <c r="A1272" s="102" t="s">
        <v>198</v>
      </c>
      <c r="B1272" s="155"/>
      <c r="C1272" s="156">
        <v>0</v>
      </c>
      <c r="D1272" s="157"/>
      <c r="E1272" s="89"/>
    </row>
    <row r="1273" spans="1:5">
      <c r="A1273" s="102" t="s">
        <v>1175</v>
      </c>
      <c r="B1273" s="155"/>
      <c r="C1273" s="156">
        <v>0</v>
      </c>
      <c r="D1273" s="157"/>
      <c r="E1273" s="89"/>
    </row>
    <row r="1274" spans="1:5">
      <c r="A1274" s="102" t="s">
        <v>1176</v>
      </c>
      <c r="B1274" s="155"/>
      <c r="C1274" s="156">
        <v>0</v>
      </c>
      <c r="D1274" s="157"/>
      <c r="E1274" s="89"/>
    </row>
    <row r="1275" spans="1:5">
      <c r="A1275" s="102" t="s">
        <v>1177</v>
      </c>
      <c r="B1275" s="155"/>
      <c r="C1275" s="156">
        <v>4</v>
      </c>
      <c r="D1275" s="157"/>
      <c r="E1275" s="89">
        <v>100</v>
      </c>
    </row>
    <row r="1276" spans="1:5">
      <c r="A1276" s="102" t="s">
        <v>1178</v>
      </c>
      <c r="B1276" s="155"/>
      <c r="C1276" s="156">
        <v>1</v>
      </c>
      <c r="D1276" s="157"/>
      <c r="E1276" s="89"/>
    </row>
    <row r="1277" spans="1:5">
      <c r="A1277" s="102" t="s">
        <v>1179</v>
      </c>
      <c r="B1277" s="155"/>
      <c r="C1277" s="156">
        <v>0</v>
      </c>
      <c r="D1277" s="157"/>
      <c r="E1277" s="89"/>
    </row>
    <row r="1278" spans="1:5">
      <c r="A1278" s="102" t="s">
        <v>1180</v>
      </c>
      <c r="B1278" s="155"/>
      <c r="C1278" s="156">
        <v>0</v>
      </c>
      <c r="D1278" s="157"/>
      <c r="E1278" s="89"/>
    </row>
    <row r="1279" spans="1:5">
      <c r="A1279" s="102" t="s">
        <v>1181</v>
      </c>
      <c r="B1279" s="155"/>
      <c r="C1279" s="156">
        <v>0</v>
      </c>
      <c r="D1279" s="157"/>
      <c r="E1279" s="89"/>
    </row>
    <row r="1280" spans="1:5">
      <c r="A1280" s="102" t="s">
        <v>1182</v>
      </c>
      <c r="B1280" s="155"/>
      <c r="C1280" s="156">
        <v>0</v>
      </c>
      <c r="D1280" s="157"/>
      <c r="E1280" s="89"/>
    </row>
    <row r="1281" spans="1:5">
      <c r="A1281" s="102" t="s">
        <v>1183</v>
      </c>
      <c r="B1281" s="155"/>
      <c r="C1281" s="156">
        <v>0</v>
      </c>
      <c r="D1281" s="157"/>
      <c r="E1281" s="89"/>
    </row>
    <row r="1282" spans="1:5">
      <c r="A1282" s="102" t="s">
        <v>1184</v>
      </c>
      <c r="B1282" s="155">
        <v>100</v>
      </c>
      <c r="C1282" s="156">
        <v>160</v>
      </c>
      <c r="D1282" s="157">
        <f>+C1282/B1282*100</f>
        <v>160</v>
      </c>
      <c r="E1282" s="89">
        <v>200</v>
      </c>
    </row>
    <row r="1283" spans="1:5">
      <c r="A1283" s="102" t="s">
        <v>196</v>
      </c>
      <c r="B1283" s="155"/>
      <c r="C1283" s="156">
        <v>0</v>
      </c>
      <c r="D1283" s="157"/>
      <c r="E1283" s="89"/>
    </row>
    <row r="1284" spans="1:5">
      <c r="A1284" s="102" t="s">
        <v>197</v>
      </c>
      <c r="B1284" s="155"/>
      <c r="C1284" s="156">
        <v>0</v>
      </c>
      <c r="D1284" s="157"/>
      <c r="E1284" s="89"/>
    </row>
    <row r="1285" spans="1:5">
      <c r="A1285" s="102" t="s">
        <v>198</v>
      </c>
      <c r="B1285" s="155"/>
      <c r="C1285" s="156">
        <v>0</v>
      </c>
      <c r="D1285" s="157"/>
      <c r="E1285" s="89"/>
    </row>
    <row r="1286" spans="1:5">
      <c r="A1286" s="102" t="s">
        <v>1185</v>
      </c>
      <c r="B1286" s="155"/>
      <c r="C1286" s="156">
        <v>0</v>
      </c>
      <c r="D1286" s="157"/>
      <c r="E1286" s="89"/>
    </row>
    <row r="1287" spans="1:5">
      <c r="A1287" s="102" t="s">
        <v>1186</v>
      </c>
      <c r="B1287" s="155"/>
      <c r="C1287" s="156">
        <v>0</v>
      </c>
      <c r="D1287" s="157"/>
      <c r="E1287" s="89"/>
    </row>
    <row r="1288" spans="1:5">
      <c r="A1288" s="102" t="s">
        <v>1187</v>
      </c>
      <c r="B1288" s="155"/>
      <c r="C1288" s="156">
        <v>0</v>
      </c>
      <c r="D1288" s="157"/>
      <c r="E1288" s="89"/>
    </row>
    <row r="1289" spans="1:5">
      <c r="A1289" s="102" t="s">
        <v>1188</v>
      </c>
      <c r="B1289" s="155"/>
      <c r="C1289" s="156">
        <v>0</v>
      </c>
      <c r="D1289" s="157"/>
      <c r="E1289" s="89"/>
    </row>
    <row r="1290" spans="1:5">
      <c r="A1290" s="102" t="s">
        <v>1189</v>
      </c>
      <c r="B1290" s="155"/>
      <c r="C1290" s="156">
        <v>0</v>
      </c>
      <c r="D1290" s="157"/>
      <c r="E1290" s="89"/>
    </row>
    <row r="1291" spans="1:5">
      <c r="A1291" s="102" t="s">
        <v>1190</v>
      </c>
      <c r="B1291" s="155"/>
      <c r="C1291" s="156">
        <v>0</v>
      </c>
      <c r="D1291" s="157"/>
      <c r="E1291" s="89"/>
    </row>
    <row r="1292" spans="1:5">
      <c r="A1292" s="102" t="s">
        <v>1191</v>
      </c>
      <c r="B1292" s="155"/>
      <c r="C1292" s="156">
        <v>0</v>
      </c>
      <c r="D1292" s="157"/>
      <c r="E1292" s="89"/>
    </row>
    <row r="1293" spans="1:5">
      <c r="A1293" s="102" t="s">
        <v>1192</v>
      </c>
      <c r="B1293" s="155"/>
      <c r="C1293" s="156">
        <v>0</v>
      </c>
      <c r="D1293" s="157"/>
      <c r="E1293" s="89"/>
    </row>
    <row r="1294" spans="1:5">
      <c r="A1294" s="102" t="s">
        <v>1193</v>
      </c>
      <c r="B1294" s="155"/>
      <c r="C1294" s="156">
        <v>0</v>
      </c>
      <c r="D1294" s="157"/>
      <c r="E1294" s="89"/>
    </row>
    <row r="1295" spans="1:5">
      <c r="A1295" s="102" t="s">
        <v>1194</v>
      </c>
      <c r="B1295" s="155"/>
      <c r="C1295" s="156">
        <v>0</v>
      </c>
      <c r="D1295" s="157"/>
      <c r="E1295" s="89"/>
    </row>
    <row r="1296" spans="1:5">
      <c r="A1296" s="102" t="s">
        <v>1195</v>
      </c>
      <c r="B1296" s="155"/>
      <c r="C1296" s="156">
        <v>160</v>
      </c>
      <c r="D1296" s="157"/>
      <c r="E1296" s="89">
        <v>200</v>
      </c>
    </row>
    <row r="1297" spans="1:5">
      <c r="A1297" s="102" t="s">
        <v>1196</v>
      </c>
      <c r="B1297" s="155"/>
      <c r="C1297" s="156">
        <v>0</v>
      </c>
      <c r="D1297" s="157"/>
      <c r="E1297" s="89"/>
    </row>
    <row r="1298" spans="1:5">
      <c r="A1298" s="102" t="s">
        <v>1197</v>
      </c>
      <c r="B1298" s="155"/>
      <c r="C1298" s="156">
        <v>0</v>
      </c>
      <c r="D1298" s="157"/>
      <c r="E1298" s="89"/>
    </row>
    <row r="1299" spans="1:5">
      <c r="A1299" s="102" t="s">
        <v>1198</v>
      </c>
      <c r="B1299" s="155"/>
      <c r="C1299" s="156">
        <v>14178</v>
      </c>
      <c r="D1299" s="157"/>
      <c r="E1299" s="89">
        <v>1532.76</v>
      </c>
    </row>
    <row r="1300" spans="1:5">
      <c r="A1300" s="102" t="s">
        <v>1199</v>
      </c>
      <c r="B1300" s="155"/>
      <c r="C1300" s="156">
        <v>14178</v>
      </c>
      <c r="D1300" s="157"/>
      <c r="E1300" s="89">
        <v>1532.76</v>
      </c>
    </row>
    <row r="1301" spans="1:5">
      <c r="A1301" s="102" t="s">
        <v>1200</v>
      </c>
      <c r="B1301" s="155"/>
      <c r="C1301" s="156">
        <v>400</v>
      </c>
      <c r="D1301" s="157"/>
      <c r="E1301" s="89"/>
    </row>
    <row r="1302" spans="1:5">
      <c r="A1302" s="102" t="s">
        <v>1201</v>
      </c>
      <c r="B1302" s="155"/>
      <c r="C1302" s="156">
        <v>0</v>
      </c>
      <c r="D1302" s="157"/>
      <c r="E1302" s="89"/>
    </row>
    <row r="1303" spans="1:5">
      <c r="A1303" s="102" t="s">
        <v>1202</v>
      </c>
      <c r="B1303" s="155"/>
      <c r="C1303" s="156">
        <v>13014</v>
      </c>
      <c r="D1303" s="157"/>
      <c r="E1303" s="89">
        <v>1596.81</v>
      </c>
    </row>
    <row r="1304" spans="1:5">
      <c r="A1304" s="102" t="s">
        <v>1203</v>
      </c>
      <c r="B1304" s="155"/>
      <c r="C1304" s="156">
        <v>0</v>
      </c>
      <c r="D1304" s="157"/>
      <c r="E1304" s="89"/>
    </row>
    <row r="1305" spans="1:5">
      <c r="A1305" s="102" t="s">
        <v>1204</v>
      </c>
      <c r="B1305" s="155"/>
      <c r="C1305" s="156">
        <v>39</v>
      </c>
      <c r="D1305" s="157"/>
      <c r="E1305" s="89"/>
    </row>
    <row r="1306" spans="1:5">
      <c r="A1306" s="102" t="s">
        <v>1205</v>
      </c>
      <c r="B1306" s="155"/>
      <c r="C1306" s="156">
        <v>0</v>
      </c>
      <c r="D1306" s="157"/>
      <c r="E1306" s="89"/>
    </row>
    <row r="1307" spans="1:5">
      <c r="A1307" s="102" t="s">
        <v>1206</v>
      </c>
      <c r="B1307" s="155"/>
      <c r="C1307" s="156">
        <v>0</v>
      </c>
      <c r="D1307" s="157"/>
      <c r="E1307" s="89"/>
    </row>
    <row r="1308" spans="1:5">
      <c r="A1308" s="102" t="s">
        <v>1207</v>
      </c>
      <c r="B1308" s="155"/>
      <c r="C1308" s="156">
        <v>725</v>
      </c>
      <c r="D1308" s="157"/>
      <c r="E1308" s="89">
        <v>659.09</v>
      </c>
    </row>
    <row r="1309" spans="1:5">
      <c r="A1309" s="102" t="s">
        <v>1208</v>
      </c>
      <c r="B1309" s="155"/>
      <c r="C1309" s="156">
        <v>0</v>
      </c>
      <c r="D1309" s="157"/>
      <c r="E1309" s="89"/>
    </row>
    <row r="1310" spans="1:5">
      <c r="A1310" s="102" t="s">
        <v>1209</v>
      </c>
      <c r="B1310" s="155"/>
      <c r="C1310" s="156">
        <v>0</v>
      </c>
      <c r="D1310" s="157"/>
      <c r="E1310" s="89"/>
    </row>
    <row r="1311" spans="1:5">
      <c r="A1311" s="102" t="s">
        <v>1210</v>
      </c>
      <c r="B1311" s="155"/>
      <c r="C1311" s="156">
        <v>0</v>
      </c>
      <c r="D1311" s="157"/>
      <c r="E1311" s="89"/>
    </row>
    <row r="1312" spans="1:5">
      <c r="A1312" s="102" t="s">
        <v>1211</v>
      </c>
      <c r="B1312" s="155"/>
      <c r="C1312" s="156">
        <v>0</v>
      </c>
      <c r="D1312" s="157"/>
      <c r="E1312" s="89"/>
    </row>
    <row r="1313" spans="1:5">
      <c r="A1313" s="102" t="s">
        <v>1212</v>
      </c>
      <c r="B1313" s="155"/>
      <c r="C1313" s="156">
        <v>0</v>
      </c>
      <c r="D1313" s="157"/>
      <c r="E1313" s="89"/>
    </row>
    <row r="1314" spans="1:5">
      <c r="A1314" s="102" t="s">
        <v>1213</v>
      </c>
      <c r="B1314" s="155"/>
      <c r="C1314" s="156">
        <v>0</v>
      </c>
      <c r="D1314" s="157"/>
      <c r="E1314" s="89"/>
    </row>
    <row r="1315" spans="1:5">
      <c r="A1315" s="102" t="s">
        <v>1214</v>
      </c>
      <c r="B1315" s="155"/>
      <c r="C1315" s="156">
        <v>0</v>
      </c>
      <c r="D1315" s="157"/>
      <c r="E1315" s="89"/>
    </row>
    <row r="1316" spans="1:5">
      <c r="A1316" s="102" t="s">
        <v>1215</v>
      </c>
      <c r="B1316" s="155"/>
      <c r="C1316" s="156">
        <v>0</v>
      </c>
      <c r="D1316" s="157"/>
      <c r="E1316" s="89"/>
    </row>
    <row r="1317" spans="1:5">
      <c r="A1317" s="102" t="s">
        <v>1216</v>
      </c>
      <c r="B1317" s="155">
        <v>608</v>
      </c>
      <c r="C1317" s="156">
        <v>1572</v>
      </c>
      <c r="D1317" s="157">
        <f>+C1317/B1317*100</f>
        <v>258.55</v>
      </c>
      <c r="E1317" s="89">
        <v>168.13</v>
      </c>
    </row>
    <row r="1318" spans="1:5">
      <c r="A1318" s="102" t="s">
        <v>1217</v>
      </c>
      <c r="B1318" s="155">
        <v>603</v>
      </c>
      <c r="C1318" s="156">
        <v>1565</v>
      </c>
      <c r="D1318" s="157">
        <f>+C1318/B1318*100</f>
        <v>259.54</v>
      </c>
      <c r="E1318" s="89">
        <v>260.83</v>
      </c>
    </row>
    <row r="1319" spans="1:5">
      <c r="A1319" s="102" t="s">
        <v>196</v>
      </c>
      <c r="B1319" s="155"/>
      <c r="C1319" s="156">
        <v>0</v>
      </c>
      <c r="D1319" s="157"/>
      <c r="E1319" s="89"/>
    </row>
    <row r="1320" spans="1:5">
      <c r="A1320" s="102" t="s">
        <v>197</v>
      </c>
      <c r="B1320" s="155"/>
      <c r="C1320" s="156">
        <v>0</v>
      </c>
      <c r="D1320" s="157"/>
      <c r="E1320" s="89"/>
    </row>
    <row r="1321" spans="1:5">
      <c r="A1321" s="102" t="s">
        <v>198</v>
      </c>
      <c r="B1321" s="155"/>
      <c r="C1321" s="156">
        <v>0</v>
      </c>
      <c r="D1321" s="157"/>
      <c r="E1321" s="89"/>
    </row>
    <row r="1322" spans="1:5">
      <c r="A1322" s="102" t="s">
        <v>1218</v>
      </c>
      <c r="B1322" s="155"/>
      <c r="C1322" s="156">
        <v>0</v>
      </c>
      <c r="D1322" s="157"/>
      <c r="E1322" s="89"/>
    </row>
    <row r="1323" spans="1:5">
      <c r="A1323" s="102" t="s">
        <v>1219</v>
      </c>
      <c r="B1323" s="155"/>
      <c r="C1323" s="156">
        <v>0</v>
      </c>
      <c r="D1323" s="157"/>
      <c r="E1323" s="89"/>
    </row>
    <row r="1324" spans="1:5">
      <c r="A1324" s="102" t="s">
        <v>1220</v>
      </c>
      <c r="B1324" s="155"/>
      <c r="C1324" s="156">
        <v>0</v>
      </c>
      <c r="D1324" s="157"/>
      <c r="E1324" s="89"/>
    </row>
    <row r="1325" spans="1:5">
      <c r="A1325" s="102" t="s">
        <v>1221</v>
      </c>
      <c r="B1325" s="155"/>
      <c r="C1325" s="156">
        <v>0</v>
      </c>
      <c r="D1325" s="157"/>
      <c r="E1325" s="89"/>
    </row>
    <row r="1326" spans="1:5">
      <c r="A1326" s="102" t="s">
        <v>1222</v>
      </c>
      <c r="B1326" s="155"/>
      <c r="C1326" s="156">
        <v>0</v>
      </c>
      <c r="D1326" s="157"/>
      <c r="E1326" s="89"/>
    </row>
    <row r="1327" spans="1:5">
      <c r="A1327" s="102" t="s">
        <v>1223</v>
      </c>
      <c r="B1327" s="155"/>
      <c r="C1327" s="156">
        <v>0</v>
      </c>
      <c r="D1327" s="157"/>
      <c r="E1327" s="89"/>
    </row>
    <row r="1328" spans="1:5">
      <c r="A1328" s="102" t="s">
        <v>1224</v>
      </c>
      <c r="B1328" s="155"/>
      <c r="C1328" s="156">
        <v>0</v>
      </c>
      <c r="D1328" s="157"/>
      <c r="E1328" s="89"/>
    </row>
    <row r="1329" spans="1:5">
      <c r="A1329" s="102" t="s">
        <v>1225</v>
      </c>
      <c r="B1329" s="155"/>
      <c r="C1329" s="156">
        <v>600</v>
      </c>
      <c r="D1329" s="157"/>
      <c r="E1329" s="89">
        <v>100</v>
      </c>
    </row>
    <row r="1330" spans="1:5">
      <c r="A1330" s="102" t="s">
        <v>1226</v>
      </c>
      <c r="B1330" s="155"/>
      <c r="C1330" s="156">
        <v>0</v>
      </c>
      <c r="D1330" s="157"/>
      <c r="E1330" s="89"/>
    </row>
    <row r="1331" spans="1:5">
      <c r="A1331" s="102" t="s">
        <v>205</v>
      </c>
      <c r="B1331" s="155"/>
      <c r="C1331" s="156">
        <v>5</v>
      </c>
      <c r="D1331" s="157"/>
      <c r="E1331" s="89"/>
    </row>
    <row r="1332" spans="1:5">
      <c r="A1332" s="102" t="s">
        <v>1227</v>
      </c>
      <c r="B1332" s="155"/>
      <c r="C1332" s="156">
        <v>960</v>
      </c>
      <c r="D1332" s="157"/>
      <c r="E1332" s="89"/>
    </row>
    <row r="1333" spans="1:5">
      <c r="A1333" s="102" t="s">
        <v>1228</v>
      </c>
      <c r="B1333" s="155"/>
      <c r="C1333" s="156">
        <v>2</v>
      </c>
      <c r="D1333" s="157"/>
      <c r="E1333" s="89"/>
    </row>
    <row r="1334" spans="1:5">
      <c r="A1334" s="102" t="s">
        <v>196</v>
      </c>
      <c r="B1334" s="155"/>
      <c r="C1334" s="156">
        <v>0</v>
      </c>
      <c r="D1334" s="157"/>
      <c r="E1334" s="89"/>
    </row>
    <row r="1335" spans="1:5">
      <c r="A1335" s="102" t="s">
        <v>197</v>
      </c>
      <c r="B1335" s="155"/>
      <c r="C1335" s="156">
        <v>0</v>
      </c>
      <c r="D1335" s="157"/>
      <c r="E1335" s="89"/>
    </row>
    <row r="1336" spans="1:5">
      <c r="A1336" s="102" t="s">
        <v>198</v>
      </c>
      <c r="B1336" s="155"/>
      <c r="C1336" s="156">
        <v>0</v>
      </c>
      <c r="D1336" s="157"/>
      <c r="E1336" s="89"/>
    </row>
    <row r="1337" spans="1:5">
      <c r="A1337" s="102" t="s">
        <v>1229</v>
      </c>
      <c r="B1337" s="155"/>
      <c r="C1337" s="156">
        <v>0</v>
      </c>
      <c r="D1337" s="157"/>
      <c r="E1337" s="89"/>
    </row>
    <row r="1338" spans="1:5">
      <c r="A1338" s="102" t="s">
        <v>1230</v>
      </c>
      <c r="B1338" s="155"/>
      <c r="C1338" s="156">
        <v>0</v>
      </c>
      <c r="D1338" s="157"/>
      <c r="E1338" s="89"/>
    </row>
    <row r="1339" spans="1:5">
      <c r="A1339" s="102" t="s">
        <v>1231</v>
      </c>
      <c r="B1339" s="155"/>
      <c r="C1339" s="156">
        <v>0</v>
      </c>
      <c r="D1339" s="157"/>
      <c r="E1339" s="89"/>
    </row>
    <row r="1340" spans="1:5">
      <c r="A1340" s="102" t="s">
        <v>1232</v>
      </c>
      <c r="B1340" s="155"/>
      <c r="C1340" s="156">
        <v>0</v>
      </c>
      <c r="D1340" s="157"/>
      <c r="E1340" s="89"/>
    </row>
    <row r="1341" spans="1:5">
      <c r="A1341" s="102" t="s">
        <v>1233</v>
      </c>
      <c r="B1341" s="155"/>
      <c r="C1341" s="156">
        <v>0</v>
      </c>
      <c r="D1341" s="157"/>
      <c r="E1341" s="89"/>
    </row>
    <row r="1342" spans="1:5">
      <c r="A1342" s="102" t="s">
        <v>1234</v>
      </c>
      <c r="B1342" s="155"/>
      <c r="C1342" s="156">
        <v>0</v>
      </c>
      <c r="D1342" s="157"/>
      <c r="E1342" s="89"/>
    </row>
    <row r="1343" spans="1:5">
      <c r="A1343" s="102" t="s">
        <v>1235</v>
      </c>
      <c r="B1343" s="155"/>
      <c r="C1343" s="156">
        <v>0</v>
      </c>
      <c r="D1343" s="157"/>
      <c r="E1343" s="89"/>
    </row>
    <row r="1344" spans="1:5">
      <c r="A1344" s="103" t="s">
        <v>1236</v>
      </c>
      <c r="B1344" s="155"/>
      <c r="C1344" s="156">
        <v>0</v>
      </c>
      <c r="D1344" s="157"/>
      <c r="E1344" s="89"/>
    </row>
    <row r="1345" spans="1:5">
      <c r="A1345" s="103" t="s">
        <v>205</v>
      </c>
      <c r="B1345" s="155"/>
      <c r="C1345" s="156">
        <v>0</v>
      </c>
      <c r="D1345" s="157"/>
      <c r="E1345" s="89"/>
    </row>
    <row r="1346" spans="1:5">
      <c r="A1346" s="103" t="s">
        <v>1237</v>
      </c>
      <c r="B1346" s="155"/>
      <c r="C1346" s="156">
        <v>2</v>
      </c>
      <c r="D1346" s="157"/>
      <c r="E1346" s="89"/>
    </row>
    <row r="1347" spans="1:5">
      <c r="A1347" s="103" t="s">
        <v>1238</v>
      </c>
      <c r="B1347" s="155"/>
      <c r="C1347" s="156">
        <v>0</v>
      </c>
      <c r="D1347" s="157"/>
      <c r="E1347" s="89"/>
    </row>
    <row r="1348" spans="1:5">
      <c r="A1348" s="103" t="s">
        <v>1239</v>
      </c>
      <c r="B1348" s="155"/>
      <c r="C1348" s="156">
        <v>0</v>
      </c>
      <c r="D1348" s="157"/>
      <c r="E1348" s="89"/>
    </row>
    <row r="1349" spans="1:5">
      <c r="A1349" s="103" t="s">
        <v>1240</v>
      </c>
      <c r="B1349" s="155"/>
      <c r="C1349" s="156">
        <v>0</v>
      </c>
      <c r="D1349" s="157"/>
      <c r="E1349" s="89"/>
    </row>
    <row r="1350" spans="1:5">
      <c r="A1350" s="103" t="s">
        <v>1241</v>
      </c>
      <c r="B1350" s="155"/>
      <c r="C1350" s="156">
        <v>0</v>
      </c>
      <c r="D1350" s="157"/>
      <c r="E1350" s="89"/>
    </row>
    <row r="1351" spans="1:5">
      <c r="A1351" s="103" t="s">
        <v>1242</v>
      </c>
      <c r="B1351" s="155"/>
      <c r="C1351" s="156">
        <v>0</v>
      </c>
      <c r="D1351" s="157"/>
      <c r="E1351" s="89"/>
    </row>
    <row r="1352" spans="1:5">
      <c r="A1352" s="103" t="s">
        <v>1243</v>
      </c>
      <c r="B1352" s="155"/>
      <c r="C1352" s="156">
        <v>0</v>
      </c>
      <c r="D1352" s="157"/>
      <c r="E1352" s="89"/>
    </row>
    <row r="1353" spans="1:5">
      <c r="A1353" s="103" t="s">
        <v>1244</v>
      </c>
      <c r="B1353" s="155"/>
      <c r="C1353" s="156">
        <v>0</v>
      </c>
      <c r="D1353" s="157"/>
      <c r="E1353" s="89">
        <v>0</v>
      </c>
    </row>
    <row r="1354" spans="1:5">
      <c r="A1354" s="103" t="s">
        <v>1245</v>
      </c>
      <c r="B1354" s="155"/>
      <c r="C1354" s="156">
        <v>0</v>
      </c>
      <c r="D1354" s="157"/>
      <c r="E1354" s="89"/>
    </row>
    <row r="1355" spans="1:5">
      <c r="A1355" s="103" t="s">
        <v>1246</v>
      </c>
      <c r="B1355" s="155"/>
      <c r="C1355" s="156">
        <v>0</v>
      </c>
      <c r="D1355" s="157"/>
      <c r="E1355" s="89"/>
    </row>
    <row r="1356" spans="1:5">
      <c r="A1356" s="103" t="s">
        <v>1247</v>
      </c>
      <c r="B1356" s="155"/>
      <c r="C1356" s="156">
        <v>0</v>
      </c>
      <c r="D1356" s="157"/>
      <c r="E1356" s="89">
        <v>0</v>
      </c>
    </row>
    <row r="1357" spans="1:5">
      <c r="A1357" s="103" t="s">
        <v>1248</v>
      </c>
      <c r="B1357" s="155"/>
      <c r="C1357" s="156">
        <v>0</v>
      </c>
      <c r="D1357" s="157"/>
      <c r="E1357" s="89"/>
    </row>
    <row r="1358" spans="1:5">
      <c r="A1358" s="103" t="s">
        <v>1249</v>
      </c>
      <c r="B1358" s="155"/>
      <c r="C1358" s="156">
        <v>0</v>
      </c>
      <c r="D1358" s="157"/>
      <c r="E1358" s="89"/>
    </row>
    <row r="1359" spans="1:5">
      <c r="A1359" s="103" t="s">
        <v>1250</v>
      </c>
      <c r="B1359" s="155">
        <v>5</v>
      </c>
      <c r="C1359" s="156">
        <v>5</v>
      </c>
      <c r="D1359" s="157">
        <f>+C1359/B1359*100</f>
        <v>100</v>
      </c>
      <c r="E1359" s="89">
        <v>100</v>
      </c>
    </row>
    <row r="1360" spans="1:5">
      <c r="A1360" s="103" t="s">
        <v>1251</v>
      </c>
      <c r="B1360" s="155"/>
      <c r="C1360" s="156">
        <v>0</v>
      </c>
      <c r="D1360" s="157"/>
      <c r="E1360" s="89"/>
    </row>
    <row r="1361" spans="1:5">
      <c r="A1361" s="103" t="s">
        <v>1252</v>
      </c>
      <c r="B1361" s="155"/>
      <c r="C1361" s="156">
        <v>0</v>
      </c>
      <c r="D1361" s="157"/>
      <c r="E1361" s="89"/>
    </row>
    <row r="1362" spans="1:5">
      <c r="A1362" s="103" t="s">
        <v>1253</v>
      </c>
      <c r="B1362" s="155"/>
      <c r="C1362" s="156">
        <v>0</v>
      </c>
      <c r="D1362" s="157"/>
      <c r="E1362" s="89"/>
    </row>
    <row r="1363" spans="1:5">
      <c r="A1363" s="103" t="s">
        <v>1254</v>
      </c>
      <c r="B1363" s="155"/>
      <c r="C1363" s="156">
        <v>5</v>
      </c>
      <c r="D1363" s="157"/>
      <c r="E1363" s="89">
        <v>100</v>
      </c>
    </row>
    <row r="1364" spans="1:5">
      <c r="A1364" s="103" t="s">
        <v>1255</v>
      </c>
      <c r="B1364" s="155"/>
      <c r="C1364" s="156">
        <v>0</v>
      </c>
      <c r="D1364" s="157"/>
      <c r="E1364" s="89"/>
    </row>
    <row r="1365" spans="1:5">
      <c r="A1365" s="103" t="s">
        <v>1256</v>
      </c>
      <c r="B1365" s="155"/>
      <c r="C1365" s="156">
        <v>0</v>
      </c>
      <c r="D1365" s="157"/>
      <c r="E1365" s="89"/>
    </row>
    <row r="1366" spans="1:5">
      <c r="A1366" s="103" t="s">
        <v>1257</v>
      </c>
      <c r="B1366" s="155"/>
      <c r="C1366" s="156">
        <v>0</v>
      </c>
      <c r="D1366" s="157"/>
      <c r="E1366" s="89"/>
    </row>
    <row r="1367" spans="1:5">
      <c r="A1367" s="103" t="s">
        <v>1258</v>
      </c>
      <c r="B1367" s="155"/>
      <c r="C1367" s="156">
        <v>0</v>
      </c>
      <c r="D1367" s="157"/>
      <c r="E1367" s="89"/>
    </row>
    <row r="1368" spans="1:5">
      <c r="A1368" s="103" t="s">
        <v>1259</v>
      </c>
      <c r="B1368" s="155"/>
      <c r="C1368" s="156">
        <v>0</v>
      </c>
      <c r="D1368" s="157"/>
      <c r="E1368" s="89"/>
    </row>
    <row r="1369" spans="1:5">
      <c r="A1369" s="103" t="s">
        <v>1260</v>
      </c>
      <c r="B1369" s="155"/>
      <c r="C1369" s="156">
        <v>0</v>
      </c>
      <c r="D1369" s="157"/>
      <c r="E1369" s="89"/>
    </row>
    <row r="1370" spans="1:5">
      <c r="A1370" s="103" t="s">
        <v>1261</v>
      </c>
      <c r="B1370" s="155"/>
      <c r="C1370" s="156">
        <v>0</v>
      </c>
      <c r="D1370" s="157"/>
      <c r="E1370" s="89"/>
    </row>
    <row r="1371" spans="1:5">
      <c r="A1371" s="102" t="s">
        <v>1262</v>
      </c>
      <c r="B1371" s="155">
        <f>15322+5982</f>
        <v>21304</v>
      </c>
      <c r="C1371" s="156">
        <v>5768</v>
      </c>
      <c r="D1371" s="157">
        <f t="shared" ref="D1371:D1375" si="5">+C1371/B1371*100</f>
        <v>27.07</v>
      </c>
      <c r="E1371" s="89">
        <v>71.54</v>
      </c>
    </row>
    <row r="1372" spans="1:5">
      <c r="A1372" s="103" t="s">
        <v>1263</v>
      </c>
      <c r="B1372" s="155">
        <v>21304</v>
      </c>
      <c r="C1372" s="156">
        <v>5768</v>
      </c>
      <c r="D1372" s="157">
        <f t="shared" si="5"/>
        <v>27.07</v>
      </c>
      <c r="E1372" s="89">
        <v>71.54</v>
      </c>
    </row>
    <row r="1373" spans="1:5">
      <c r="A1373" s="103" t="s">
        <v>1264</v>
      </c>
      <c r="B1373" s="155"/>
      <c r="C1373" s="156">
        <v>5768</v>
      </c>
      <c r="D1373" s="157"/>
      <c r="E1373" s="89">
        <v>71.54</v>
      </c>
    </row>
    <row r="1374" spans="1:5">
      <c r="A1374" s="103" t="s">
        <v>1265</v>
      </c>
      <c r="B1374" s="155">
        <v>1500</v>
      </c>
      <c r="C1374" s="156">
        <v>1607</v>
      </c>
      <c r="D1374" s="157">
        <f t="shared" si="5"/>
        <v>107.13</v>
      </c>
      <c r="E1374" s="89">
        <v>166.18</v>
      </c>
    </row>
    <row r="1375" spans="1:5">
      <c r="A1375" s="103" t="s">
        <v>1266</v>
      </c>
      <c r="B1375" s="155">
        <v>1500</v>
      </c>
      <c r="C1375" s="156">
        <v>1607</v>
      </c>
      <c r="D1375" s="157">
        <f t="shared" si="5"/>
        <v>107.13</v>
      </c>
      <c r="E1375" s="89">
        <v>166.18</v>
      </c>
    </row>
    <row r="1376" spans="1:5">
      <c r="A1376" s="103" t="s">
        <v>1267</v>
      </c>
      <c r="B1376" s="155"/>
      <c r="C1376" s="156">
        <v>1607</v>
      </c>
      <c r="D1376" s="157"/>
      <c r="E1376" s="89">
        <v>166.18</v>
      </c>
    </row>
    <row r="1377" spans="1:5">
      <c r="A1377" s="103" t="s">
        <v>1268</v>
      </c>
      <c r="B1377" s="155"/>
      <c r="C1377" s="156">
        <v>0</v>
      </c>
      <c r="D1377" s="157"/>
      <c r="E1377" s="89"/>
    </row>
    <row r="1378" spans="1:5">
      <c r="A1378" s="103" t="s">
        <v>1269</v>
      </c>
      <c r="B1378" s="155"/>
      <c r="C1378" s="156">
        <v>0</v>
      </c>
      <c r="D1378" s="157"/>
      <c r="E1378" s="89"/>
    </row>
    <row r="1379" spans="1:5">
      <c r="A1379" s="103" t="s">
        <v>1270</v>
      </c>
      <c r="B1379" s="155"/>
      <c r="C1379" s="156">
        <v>0</v>
      </c>
      <c r="D1379" s="157"/>
      <c r="E1379" s="89"/>
    </row>
    <row r="1380" spans="1:5">
      <c r="A1380" s="103" t="s">
        <v>1271</v>
      </c>
      <c r="B1380" s="155"/>
      <c r="C1380" s="156">
        <v>60</v>
      </c>
      <c r="D1380" s="157"/>
      <c r="E1380" s="89">
        <v>193.55</v>
      </c>
    </row>
    <row r="1381" spans="1:5">
      <c r="A1381" s="103" t="s">
        <v>1272</v>
      </c>
      <c r="B1381" s="155"/>
      <c r="C1381" s="156">
        <v>60</v>
      </c>
      <c r="D1381" s="157"/>
      <c r="E1381" s="89">
        <v>193.55</v>
      </c>
    </row>
    <row r="1382" spans="1:5">
      <c r="A1382" s="158" t="s">
        <v>173</v>
      </c>
      <c r="B1382" s="155">
        <v>132258</v>
      </c>
      <c r="C1382" s="156">
        <v>280117</v>
      </c>
      <c r="D1382" s="157">
        <f>+C1382/B1382*100</f>
        <v>211.8</v>
      </c>
      <c r="E1382" s="89">
        <v>115.72</v>
      </c>
    </row>
    <row r="1383" spans="1:5">
      <c r="A1383" s="159" t="s">
        <v>1273</v>
      </c>
      <c r="B1383" s="155"/>
      <c r="C1383" s="156">
        <v>19674</v>
      </c>
      <c r="D1383" s="157"/>
      <c r="E1383" s="89">
        <v>936.86</v>
      </c>
    </row>
    <row r="1384" spans="1:5">
      <c r="A1384" s="159" t="s">
        <v>175</v>
      </c>
      <c r="B1384" s="155"/>
      <c r="C1384" s="156"/>
      <c r="D1384" s="157"/>
      <c r="E1384" s="89"/>
    </row>
    <row r="1385" spans="1:5">
      <c r="A1385" s="160" t="s">
        <v>176</v>
      </c>
      <c r="B1385" s="161"/>
      <c r="C1385" s="156"/>
      <c r="D1385" s="157"/>
      <c r="E1385" s="89"/>
    </row>
    <row r="1386" spans="1:5">
      <c r="A1386" s="160" t="s">
        <v>177</v>
      </c>
      <c r="B1386" s="161"/>
      <c r="C1386" s="156"/>
      <c r="D1386" s="157"/>
      <c r="E1386" s="89"/>
    </row>
    <row r="1387" spans="1:5">
      <c r="A1387" s="162" t="s">
        <v>178</v>
      </c>
      <c r="B1387" s="162"/>
      <c r="C1387" s="156"/>
      <c r="D1387" s="157"/>
      <c r="E1387" s="89"/>
    </row>
    <row r="1388" spans="1:5">
      <c r="A1388" s="162" t="s">
        <v>179</v>
      </c>
      <c r="B1388" s="155"/>
      <c r="C1388" s="156"/>
      <c r="D1388" s="157"/>
      <c r="E1388" s="89"/>
    </row>
    <row r="1389" spans="1:5">
      <c r="A1389" s="160" t="s">
        <v>180</v>
      </c>
      <c r="B1389" s="155"/>
      <c r="C1389" s="163">
        <v>-252</v>
      </c>
      <c r="D1389" s="157"/>
      <c r="E1389" s="89">
        <v>32.18</v>
      </c>
    </row>
    <row r="1390" spans="1:5">
      <c r="A1390" s="163" t="s">
        <v>181</v>
      </c>
      <c r="B1390" s="155"/>
      <c r="C1390" s="163"/>
      <c r="D1390" s="157"/>
      <c r="E1390" s="89"/>
    </row>
    <row r="1391" spans="1:5">
      <c r="A1391" s="162" t="s">
        <v>182</v>
      </c>
      <c r="B1391" s="155"/>
      <c r="C1391" s="163"/>
      <c r="D1391" s="157"/>
      <c r="E1391" s="89"/>
    </row>
    <row r="1392" spans="1:5">
      <c r="A1392" s="160" t="s">
        <v>183</v>
      </c>
      <c r="B1392" s="155"/>
      <c r="C1392" s="163"/>
      <c r="D1392" s="157"/>
      <c r="E1392" s="89"/>
    </row>
    <row r="1393" spans="1:5">
      <c r="A1393" s="164" t="s">
        <v>184</v>
      </c>
      <c r="B1393" s="155"/>
      <c r="C1393" s="163"/>
      <c r="D1393" s="157"/>
      <c r="E1393" s="89"/>
    </row>
    <row r="1394" spans="1:5">
      <c r="A1394" s="164" t="s">
        <v>185</v>
      </c>
      <c r="B1394" s="155"/>
      <c r="C1394" s="163"/>
      <c r="D1394" s="157"/>
      <c r="E1394" s="89"/>
    </row>
    <row r="1395" spans="1:5">
      <c r="A1395" s="165" t="s">
        <v>186</v>
      </c>
      <c r="B1395" s="155"/>
      <c r="C1395" s="163"/>
      <c r="D1395" s="157"/>
      <c r="E1395" s="89">
        <v>0</v>
      </c>
    </row>
    <row r="1396" spans="1:5">
      <c r="A1396" s="164" t="s">
        <v>187</v>
      </c>
      <c r="B1396" s="155"/>
      <c r="C1396" s="163"/>
      <c r="D1396" s="157"/>
      <c r="E1396" s="89"/>
    </row>
    <row r="1397" spans="1:5">
      <c r="A1397" s="155" t="s">
        <v>188</v>
      </c>
      <c r="B1397" s="155"/>
      <c r="C1397" s="163">
        <v>34481</v>
      </c>
      <c r="D1397" s="157"/>
      <c r="E1397" s="89">
        <v>138.97</v>
      </c>
    </row>
    <row r="1398" spans="1:5">
      <c r="A1398" s="158" t="s">
        <v>189</v>
      </c>
      <c r="B1398" s="155"/>
      <c r="C1398" s="156">
        <f>+C1382+C1383+C1389+C1397</f>
        <v>334020</v>
      </c>
      <c r="D1398" s="157"/>
      <c r="E1398" s="89">
        <v>123.41</v>
      </c>
    </row>
  </sheetData>
  <mergeCells count="1">
    <mergeCell ref="A2:E2"/>
  </mergeCells>
  <pageMargins left="0.707638888888889" right="0.313888888888889" top="0.747916666666667" bottom="0.511805555555556" header="0.313888888888889" footer="0.235416666666667"/>
  <pageSetup paperSize="9" fitToHeight="0" orientation="portrait"/>
  <headerFooter>
    <oddFooter>&amp;C附表2-4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3"/>
  <sheetViews>
    <sheetView workbookViewId="0">
      <selection activeCell="D29" sqref="D29"/>
    </sheetView>
  </sheetViews>
  <sheetFormatPr defaultColWidth="9" defaultRowHeight="14.25" outlineLevelCol="4"/>
  <cols>
    <col min="1" max="1" width="23.5" customWidth="1"/>
    <col min="2" max="3" width="11.4" customWidth="1"/>
    <col min="4" max="4" width="13.1" customWidth="1"/>
    <col min="5" max="5" width="13.4" customWidth="1"/>
  </cols>
  <sheetData>
    <row r="1" ht="21" customHeight="1" spans="1:5">
      <c r="A1" s="140" t="s">
        <v>1274</v>
      </c>
      <c r="B1" s="141"/>
      <c r="C1" s="141"/>
      <c r="D1" s="141"/>
      <c r="E1" s="141"/>
    </row>
    <row r="2" ht="39.6" customHeight="1" spans="1:5">
      <c r="A2" s="142" t="s">
        <v>1275</v>
      </c>
      <c r="B2" s="142"/>
      <c r="C2" s="142"/>
      <c r="D2" s="142"/>
      <c r="E2" s="142"/>
    </row>
    <row r="3" ht="19.2" customHeight="1" spans="1:5">
      <c r="A3" s="141"/>
      <c r="B3" s="72"/>
      <c r="E3" s="73" t="s">
        <v>100</v>
      </c>
    </row>
    <row r="4" ht="27" spans="1:5">
      <c r="A4" s="143" t="s">
        <v>1276</v>
      </c>
      <c r="B4" s="75" t="s">
        <v>102</v>
      </c>
      <c r="C4" s="76" t="s">
        <v>103</v>
      </c>
      <c r="D4" s="76" t="s">
        <v>104</v>
      </c>
      <c r="E4" s="76" t="s">
        <v>105</v>
      </c>
    </row>
    <row r="5" spans="1:5">
      <c r="A5" s="144" t="s">
        <v>1277</v>
      </c>
      <c r="B5" s="145"/>
      <c r="C5" s="145">
        <v>69759</v>
      </c>
      <c r="D5" s="145"/>
      <c r="E5" s="146"/>
    </row>
    <row r="6" spans="1:5">
      <c r="A6" s="144" t="s">
        <v>1278</v>
      </c>
      <c r="B6" s="145"/>
      <c r="C6" s="145">
        <v>63649</v>
      </c>
      <c r="D6" s="145"/>
      <c r="E6" s="146"/>
    </row>
    <row r="7" spans="1:5">
      <c r="A7" s="144" t="s">
        <v>1279</v>
      </c>
      <c r="B7" s="145"/>
      <c r="C7" s="145">
        <v>38230</v>
      </c>
      <c r="D7" s="145"/>
      <c r="E7" s="146"/>
    </row>
    <row r="8" spans="1:5">
      <c r="A8" s="144" t="s">
        <v>1280</v>
      </c>
      <c r="B8" s="145"/>
      <c r="C8" s="145">
        <v>3998</v>
      </c>
      <c r="D8" s="145"/>
      <c r="E8" s="146"/>
    </row>
    <row r="9" spans="1:5">
      <c r="A9" s="144" t="s">
        <v>1281</v>
      </c>
      <c r="B9" s="145"/>
      <c r="C9" s="145">
        <v>89280</v>
      </c>
      <c r="D9" s="145"/>
      <c r="E9" s="146"/>
    </row>
    <row r="10" spans="1:5">
      <c r="A10" s="144" t="s">
        <v>1282</v>
      </c>
      <c r="B10" s="145"/>
      <c r="C10" s="145">
        <v>13554</v>
      </c>
      <c r="D10" s="145"/>
      <c r="E10" s="146"/>
    </row>
    <row r="11" spans="1:5">
      <c r="A11" s="144" t="s">
        <v>1283</v>
      </c>
      <c r="B11" s="145"/>
      <c r="C11" s="145">
        <v>1607</v>
      </c>
      <c r="D11" s="145"/>
      <c r="E11" s="146"/>
    </row>
    <row r="12" spans="1:5">
      <c r="A12" s="144" t="s">
        <v>1284</v>
      </c>
      <c r="B12" s="145"/>
      <c r="C12" s="145">
        <v>40</v>
      </c>
      <c r="D12" s="145"/>
      <c r="E12" s="146"/>
    </row>
    <row r="13" spans="1:5">
      <c r="A13" s="147" t="s">
        <v>1285</v>
      </c>
      <c r="B13" s="148"/>
      <c r="C13" s="148">
        <f>SUM(C5:C12)</f>
        <v>280117</v>
      </c>
      <c r="D13" s="148"/>
      <c r="E13" s="149"/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1"/>
  <sheetViews>
    <sheetView workbookViewId="0">
      <selection activeCell="C82" sqref="C82"/>
    </sheetView>
  </sheetViews>
  <sheetFormatPr defaultColWidth="9" defaultRowHeight="14.25" outlineLevelCol="4"/>
  <cols>
    <col min="1" max="1" width="25.1" customWidth="1"/>
    <col min="2" max="2" width="9.7" customWidth="1"/>
    <col min="3" max="3" width="9.4" customWidth="1"/>
    <col min="4" max="4" width="11.6" customWidth="1"/>
    <col min="5" max="5" width="15.4" customWidth="1"/>
  </cols>
  <sheetData>
    <row r="1" spans="1:5">
      <c r="A1" s="132" t="s">
        <v>1286</v>
      </c>
      <c r="B1" s="133"/>
      <c r="C1" s="133"/>
      <c r="D1" s="133"/>
      <c r="E1" s="133"/>
    </row>
    <row r="2" ht="30.6" customHeight="1" spans="1:5">
      <c r="A2" s="134" t="s">
        <v>1287</v>
      </c>
      <c r="B2" s="134"/>
      <c r="C2" s="134"/>
      <c r="D2" s="134"/>
      <c r="E2" s="134"/>
    </row>
    <row r="3" spans="1:5">
      <c r="A3" s="135"/>
      <c r="B3" s="72"/>
      <c r="E3" s="73" t="s">
        <v>100</v>
      </c>
    </row>
    <row r="4" ht="27" spans="1:5">
      <c r="A4" s="136" t="s">
        <v>1288</v>
      </c>
      <c r="B4" s="75" t="s">
        <v>102</v>
      </c>
      <c r="C4" s="76" t="s">
        <v>103</v>
      </c>
      <c r="D4" s="76" t="s">
        <v>104</v>
      </c>
      <c r="E4" s="76" t="s">
        <v>105</v>
      </c>
    </row>
    <row r="5" spans="1:5">
      <c r="A5" s="137" t="s">
        <v>1277</v>
      </c>
      <c r="B5" s="138"/>
      <c r="C5" s="138">
        <v>69687</v>
      </c>
      <c r="D5" s="138"/>
      <c r="E5" s="138"/>
    </row>
    <row r="6" spans="1:5">
      <c r="A6" s="137" t="s">
        <v>1289</v>
      </c>
      <c r="B6" s="138"/>
      <c r="C6" s="138">
        <v>20676</v>
      </c>
      <c r="D6" s="138"/>
      <c r="E6" s="138"/>
    </row>
    <row r="7" spans="1:5">
      <c r="A7" s="137" t="s">
        <v>1290</v>
      </c>
      <c r="B7" s="138"/>
      <c r="C7" s="138">
        <v>15395</v>
      </c>
      <c r="D7" s="138"/>
      <c r="E7" s="138"/>
    </row>
    <row r="8" spans="1:5">
      <c r="A8" s="137" t="s">
        <v>1291</v>
      </c>
      <c r="B8" s="138"/>
      <c r="C8" s="138">
        <v>5272</v>
      </c>
      <c r="D8" s="138"/>
      <c r="E8" s="138"/>
    </row>
    <row r="9" spans="1:5">
      <c r="A9" s="137" t="s">
        <v>1292</v>
      </c>
      <c r="B9" s="138"/>
      <c r="C9" s="138">
        <v>15655</v>
      </c>
      <c r="D9" s="138"/>
      <c r="E9" s="138"/>
    </row>
    <row r="10" spans="1:5">
      <c r="A10" s="137" t="s">
        <v>1293</v>
      </c>
      <c r="B10" s="138"/>
      <c r="C10" s="138">
        <v>167</v>
      </c>
      <c r="D10" s="138"/>
      <c r="E10" s="138"/>
    </row>
    <row r="11" spans="1:5">
      <c r="A11" s="137" t="s">
        <v>1294</v>
      </c>
      <c r="B11" s="138"/>
      <c r="C11" s="138">
        <v>7642</v>
      </c>
      <c r="D11" s="138"/>
      <c r="E11" s="138"/>
    </row>
    <row r="12" spans="1:5">
      <c r="A12" s="137" t="s">
        <v>1295</v>
      </c>
      <c r="B12" s="138"/>
      <c r="C12" s="138">
        <v>4880</v>
      </c>
      <c r="D12" s="138"/>
      <c r="E12" s="138"/>
    </row>
    <row r="13" spans="1:5">
      <c r="A13" s="137" t="s">
        <v>1278</v>
      </c>
      <c r="B13" s="138"/>
      <c r="C13" s="138">
        <v>25518</v>
      </c>
      <c r="D13" s="138"/>
      <c r="E13" s="138"/>
    </row>
    <row r="14" spans="1:5">
      <c r="A14" s="137" t="s">
        <v>1296</v>
      </c>
      <c r="B14" s="138"/>
      <c r="C14" s="138">
        <v>4163</v>
      </c>
      <c r="D14" s="138"/>
      <c r="E14" s="138"/>
    </row>
    <row r="15" spans="1:5">
      <c r="A15" s="137" t="s">
        <v>1297</v>
      </c>
      <c r="B15" s="138"/>
      <c r="C15" s="138">
        <v>566</v>
      </c>
      <c r="D15" s="138"/>
      <c r="E15" s="138"/>
    </row>
    <row r="16" spans="1:5">
      <c r="A16" s="137" t="s">
        <v>1298</v>
      </c>
      <c r="B16" s="138"/>
      <c r="C16" s="138">
        <v>12</v>
      </c>
      <c r="D16" s="138"/>
      <c r="E16" s="138"/>
    </row>
    <row r="17" spans="1:5">
      <c r="A17" s="137" t="s">
        <v>1299</v>
      </c>
      <c r="B17" s="138"/>
      <c r="C17" s="138">
        <v>39</v>
      </c>
      <c r="D17" s="138"/>
      <c r="E17" s="138"/>
    </row>
    <row r="18" spans="1:5">
      <c r="A18" s="137" t="s">
        <v>1300</v>
      </c>
      <c r="B18" s="138"/>
      <c r="C18" s="138">
        <v>82</v>
      </c>
      <c r="D18" s="138"/>
      <c r="E18" s="138"/>
    </row>
    <row r="19" spans="1:5">
      <c r="A19" s="137" t="s">
        <v>1301</v>
      </c>
      <c r="B19" s="138"/>
      <c r="C19" s="138">
        <v>570</v>
      </c>
      <c r="D19" s="138"/>
      <c r="E19" s="138"/>
    </row>
    <row r="20" spans="1:5">
      <c r="A20" s="137" t="s">
        <v>1302</v>
      </c>
      <c r="B20" s="138"/>
      <c r="C20" s="138">
        <v>469</v>
      </c>
      <c r="D20" s="138"/>
      <c r="E20" s="138"/>
    </row>
    <row r="21" spans="1:5">
      <c r="A21" s="137" t="s">
        <v>1303</v>
      </c>
      <c r="B21" s="138"/>
      <c r="C21" s="138"/>
      <c r="D21" s="138"/>
      <c r="E21" s="138"/>
    </row>
    <row r="22" spans="1:5">
      <c r="A22" s="137" t="s">
        <v>1304</v>
      </c>
      <c r="B22" s="138"/>
      <c r="C22" s="138">
        <v>66</v>
      </c>
      <c r="D22" s="138"/>
      <c r="E22" s="138"/>
    </row>
    <row r="23" spans="1:5">
      <c r="A23" s="137" t="s">
        <v>1305</v>
      </c>
      <c r="B23" s="138"/>
      <c r="C23" s="138">
        <v>617</v>
      </c>
      <c r="D23" s="138"/>
      <c r="E23" s="138"/>
    </row>
    <row r="24" spans="1:5">
      <c r="A24" s="137" t="s">
        <v>1306</v>
      </c>
      <c r="B24" s="138"/>
      <c r="C24" s="138">
        <v>6</v>
      </c>
      <c r="D24" s="138"/>
      <c r="E24" s="138"/>
    </row>
    <row r="25" spans="1:5">
      <c r="A25" s="137" t="s">
        <v>1307</v>
      </c>
      <c r="B25" s="138"/>
      <c r="C25" s="138">
        <v>3971</v>
      </c>
      <c r="D25" s="138"/>
      <c r="E25" s="138"/>
    </row>
    <row r="26" spans="1:5">
      <c r="A26" s="137" t="s">
        <v>1308</v>
      </c>
      <c r="B26" s="138"/>
      <c r="C26" s="138">
        <v>96</v>
      </c>
      <c r="D26" s="138"/>
      <c r="E26" s="138"/>
    </row>
    <row r="27" spans="1:5">
      <c r="A27" s="137" t="s">
        <v>1309</v>
      </c>
      <c r="B27" s="138"/>
      <c r="C27" s="138">
        <v>355</v>
      </c>
      <c r="D27" s="138"/>
      <c r="E27" s="138"/>
    </row>
    <row r="28" spans="1:5">
      <c r="A28" s="137" t="s">
        <v>1310</v>
      </c>
      <c r="B28" s="138"/>
      <c r="C28" s="138">
        <v>400</v>
      </c>
      <c r="D28" s="138"/>
      <c r="E28" s="138"/>
    </row>
    <row r="29" spans="1:5">
      <c r="A29" s="137" t="s">
        <v>1311</v>
      </c>
      <c r="B29" s="138"/>
      <c r="C29" s="138">
        <v>808</v>
      </c>
      <c r="D29" s="138"/>
      <c r="E29" s="138"/>
    </row>
    <row r="30" spans="1:5">
      <c r="A30" s="137" t="s">
        <v>1312</v>
      </c>
      <c r="B30" s="138"/>
      <c r="C30" s="138">
        <v>914</v>
      </c>
      <c r="D30" s="138"/>
      <c r="E30" s="138"/>
    </row>
    <row r="31" spans="1:5">
      <c r="A31" s="137" t="s">
        <v>1313</v>
      </c>
      <c r="B31" s="138"/>
      <c r="C31" s="138">
        <v>10</v>
      </c>
      <c r="D31" s="138"/>
      <c r="E31" s="138"/>
    </row>
    <row r="32" spans="1:5">
      <c r="A32" s="137" t="s">
        <v>1314</v>
      </c>
      <c r="B32" s="138"/>
      <c r="C32" s="138">
        <v>194</v>
      </c>
      <c r="D32" s="138"/>
      <c r="E32" s="138"/>
    </row>
    <row r="33" spans="1:5">
      <c r="A33" s="137" t="s">
        <v>1315</v>
      </c>
      <c r="B33" s="138"/>
      <c r="C33" s="138">
        <v>2044</v>
      </c>
      <c r="D33" s="138"/>
      <c r="E33" s="138"/>
    </row>
    <row r="34" spans="1:5">
      <c r="A34" s="137" t="s">
        <v>1316</v>
      </c>
      <c r="B34" s="138"/>
      <c r="C34" s="138">
        <v>5582</v>
      </c>
      <c r="D34" s="138"/>
      <c r="E34" s="138"/>
    </row>
    <row r="35" spans="1:5">
      <c r="A35" s="137" t="s">
        <v>1317</v>
      </c>
      <c r="B35" s="138"/>
      <c r="C35" s="138">
        <v>416</v>
      </c>
      <c r="D35" s="138"/>
      <c r="E35" s="138"/>
    </row>
    <row r="36" spans="1:5">
      <c r="A36" s="137" t="s">
        <v>1318</v>
      </c>
      <c r="B36" s="138"/>
      <c r="C36" s="138">
        <v>145</v>
      </c>
      <c r="D36" s="138"/>
      <c r="E36" s="138"/>
    </row>
    <row r="37" spans="1:5">
      <c r="A37" s="137" t="s">
        <v>1319</v>
      </c>
      <c r="B37" s="138"/>
      <c r="C37" s="138">
        <v>786</v>
      </c>
      <c r="D37" s="138"/>
      <c r="E37" s="138"/>
    </row>
    <row r="38" spans="1:5">
      <c r="A38" s="137" t="s">
        <v>1320</v>
      </c>
      <c r="B38" s="138"/>
      <c r="C38" s="138">
        <v>413</v>
      </c>
      <c r="D38" s="138"/>
      <c r="E38" s="138"/>
    </row>
    <row r="39" spans="1:5">
      <c r="A39" s="137" t="s">
        <v>1321</v>
      </c>
      <c r="B39" s="138"/>
      <c r="C39" s="138"/>
      <c r="D39" s="138"/>
      <c r="E39" s="138"/>
    </row>
    <row r="40" spans="1:5">
      <c r="A40" s="137" t="s">
        <v>1322</v>
      </c>
      <c r="B40" s="138"/>
      <c r="C40" s="138">
        <v>2794</v>
      </c>
      <c r="D40" s="138"/>
      <c r="E40" s="138"/>
    </row>
    <row r="41" spans="1:5">
      <c r="A41" s="137" t="s">
        <v>1279</v>
      </c>
      <c r="B41" s="138"/>
      <c r="C41" s="138">
        <v>36839</v>
      </c>
      <c r="D41" s="138"/>
      <c r="E41" s="138"/>
    </row>
    <row r="42" spans="1:5">
      <c r="A42" s="137" t="s">
        <v>1323</v>
      </c>
      <c r="B42" s="138"/>
      <c r="C42" s="138">
        <v>2101</v>
      </c>
      <c r="D42" s="138"/>
      <c r="E42" s="138"/>
    </row>
    <row r="43" spans="1:5">
      <c r="A43" s="137" t="s">
        <v>1324</v>
      </c>
      <c r="B43" s="138"/>
      <c r="C43" s="138">
        <v>2200</v>
      </c>
      <c r="D43" s="138"/>
      <c r="E43" s="138"/>
    </row>
    <row r="44" spans="1:5">
      <c r="A44" s="137" t="s">
        <v>1325</v>
      </c>
      <c r="B44" s="138"/>
      <c r="C44" s="138"/>
      <c r="D44" s="138"/>
      <c r="E44" s="138"/>
    </row>
    <row r="45" spans="1:5">
      <c r="A45" s="137" t="s">
        <v>1326</v>
      </c>
      <c r="B45" s="138"/>
      <c r="C45" s="138">
        <v>585</v>
      </c>
      <c r="D45" s="138"/>
      <c r="E45" s="138"/>
    </row>
    <row r="46" spans="1:5">
      <c r="A46" s="137" t="s">
        <v>1327</v>
      </c>
      <c r="B46" s="138"/>
      <c r="C46" s="138">
        <v>19721</v>
      </c>
      <c r="D46" s="138"/>
      <c r="E46" s="138"/>
    </row>
    <row r="47" spans="1:5">
      <c r="A47" s="137" t="s">
        <v>1328</v>
      </c>
      <c r="B47" s="138"/>
      <c r="C47" s="138"/>
      <c r="D47" s="138"/>
      <c r="E47" s="138"/>
    </row>
    <row r="48" spans="1:5">
      <c r="A48" s="137" t="s">
        <v>1329</v>
      </c>
      <c r="B48" s="138"/>
      <c r="C48" s="138">
        <v>2327</v>
      </c>
      <c r="D48" s="138"/>
      <c r="E48" s="138"/>
    </row>
    <row r="49" spans="1:5">
      <c r="A49" s="137" t="s">
        <v>1330</v>
      </c>
      <c r="B49" s="138"/>
      <c r="C49" s="138">
        <v>426</v>
      </c>
      <c r="D49" s="138"/>
      <c r="E49" s="138"/>
    </row>
    <row r="50" spans="1:5">
      <c r="A50" s="137" t="s">
        <v>1331</v>
      </c>
      <c r="B50" s="138"/>
      <c r="C50" s="138">
        <v>323</v>
      </c>
      <c r="D50" s="138"/>
      <c r="E50" s="138"/>
    </row>
    <row r="51" spans="1:5">
      <c r="A51" s="137" t="s">
        <v>1332</v>
      </c>
      <c r="B51" s="138"/>
      <c r="C51" s="138"/>
      <c r="D51" s="138"/>
      <c r="E51" s="138"/>
    </row>
    <row r="52" spans="1:5">
      <c r="A52" s="137" t="s">
        <v>1333</v>
      </c>
      <c r="B52" s="138"/>
      <c r="C52" s="138">
        <v>5447</v>
      </c>
      <c r="D52" s="138"/>
      <c r="E52" s="138"/>
    </row>
    <row r="53" spans="1:5">
      <c r="A53" s="137" t="s">
        <v>1334</v>
      </c>
      <c r="B53" s="138"/>
      <c r="C53" s="138">
        <v>1431</v>
      </c>
      <c r="D53" s="138"/>
      <c r="E53" s="138"/>
    </row>
    <row r="54" spans="1:5">
      <c r="A54" s="137" t="s">
        <v>1335</v>
      </c>
      <c r="B54" s="138"/>
      <c r="C54" s="138"/>
      <c r="D54" s="138"/>
      <c r="E54" s="138"/>
    </row>
    <row r="55" spans="1:5">
      <c r="A55" s="137" t="s">
        <v>1336</v>
      </c>
      <c r="B55" s="138"/>
      <c r="C55" s="138">
        <v>2278</v>
      </c>
      <c r="D55" s="138"/>
      <c r="E55" s="138"/>
    </row>
    <row r="56" spans="1:5">
      <c r="A56" s="137" t="s">
        <v>1337</v>
      </c>
      <c r="B56" s="138"/>
      <c r="C56" s="138">
        <v>1910</v>
      </c>
      <c r="D56" s="138"/>
      <c r="E56" s="138"/>
    </row>
    <row r="57" spans="1:5">
      <c r="A57" s="137" t="s">
        <v>1338</v>
      </c>
      <c r="B57" s="138"/>
      <c r="C57" s="138"/>
      <c r="D57" s="138"/>
      <c r="E57" s="138"/>
    </row>
    <row r="58" spans="1:5">
      <c r="A58" s="137" t="s">
        <v>1339</v>
      </c>
      <c r="B58" s="138"/>
      <c r="C58" s="138">
        <v>1326</v>
      </c>
      <c r="D58" s="138"/>
      <c r="E58" s="138"/>
    </row>
    <row r="59" spans="1:5">
      <c r="A59" s="137" t="s">
        <v>1340</v>
      </c>
      <c r="B59" s="138"/>
      <c r="C59" s="138">
        <v>500</v>
      </c>
      <c r="D59" s="138"/>
      <c r="E59" s="138"/>
    </row>
    <row r="60" spans="1:5">
      <c r="A60" s="137" t="s">
        <v>1341</v>
      </c>
      <c r="B60" s="138"/>
      <c r="C60" s="138"/>
      <c r="D60" s="138"/>
      <c r="E60" s="138"/>
    </row>
    <row r="61" spans="1:5">
      <c r="A61" s="137" t="s">
        <v>1342</v>
      </c>
      <c r="B61" s="138"/>
      <c r="C61" s="138"/>
      <c r="D61" s="138"/>
      <c r="E61" s="138"/>
    </row>
    <row r="62" spans="1:5">
      <c r="A62" s="137" t="s">
        <v>1343</v>
      </c>
      <c r="B62" s="138"/>
      <c r="C62" s="138">
        <v>37</v>
      </c>
      <c r="D62" s="138"/>
      <c r="E62" s="138"/>
    </row>
    <row r="63" spans="1:5">
      <c r="A63" s="137" t="s">
        <v>1344</v>
      </c>
      <c r="B63" s="138"/>
      <c r="C63" s="138"/>
      <c r="D63" s="138"/>
      <c r="E63" s="138"/>
    </row>
    <row r="64" spans="1:5">
      <c r="A64" s="137" t="s">
        <v>1345</v>
      </c>
      <c r="B64" s="138"/>
      <c r="C64" s="138"/>
      <c r="D64" s="138"/>
      <c r="E64" s="138"/>
    </row>
    <row r="65" spans="1:5">
      <c r="A65" s="137" t="s">
        <v>1346</v>
      </c>
      <c r="B65" s="138"/>
      <c r="C65" s="138"/>
      <c r="D65" s="138"/>
      <c r="E65" s="138"/>
    </row>
    <row r="66" spans="1:5">
      <c r="A66" s="137" t="s">
        <v>1347</v>
      </c>
      <c r="B66" s="138"/>
      <c r="C66" s="138"/>
      <c r="D66" s="138"/>
      <c r="E66" s="138"/>
    </row>
    <row r="67" spans="1:5">
      <c r="A67" s="137" t="s">
        <v>1348</v>
      </c>
      <c r="B67" s="138"/>
      <c r="C67" s="138"/>
      <c r="D67" s="138"/>
      <c r="E67" s="138"/>
    </row>
    <row r="68" spans="1:5">
      <c r="A68" s="137" t="s">
        <v>1349</v>
      </c>
      <c r="B68" s="138"/>
      <c r="C68" s="138"/>
      <c r="D68" s="138"/>
      <c r="E68" s="138"/>
    </row>
    <row r="69" spans="1:5">
      <c r="A69" s="137" t="s">
        <v>1350</v>
      </c>
      <c r="B69" s="138"/>
      <c r="C69" s="138"/>
      <c r="D69" s="138"/>
      <c r="E69" s="138"/>
    </row>
    <row r="70" spans="1:5">
      <c r="A70" s="137" t="s">
        <v>1351</v>
      </c>
      <c r="B70" s="138"/>
      <c r="C70" s="138">
        <v>47</v>
      </c>
      <c r="D70" s="138"/>
      <c r="E70" s="138"/>
    </row>
    <row r="71" spans="1:5">
      <c r="A71" s="137" t="s">
        <v>1352</v>
      </c>
      <c r="B71" s="138"/>
      <c r="C71" s="138">
        <v>92</v>
      </c>
      <c r="D71" s="138"/>
      <c r="E71" s="138"/>
    </row>
    <row r="72" spans="1:5">
      <c r="A72" s="137" t="s">
        <v>1353</v>
      </c>
      <c r="B72" s="138"/>
      <c r="C72" s="138">
        <v>-19</v>
      </c>
      <c r="D72" s="138"/>
      <c r="E72" s="138"/>
    </row>
    <row r="73" spans="1:5">
      <c r="A73" s="137" t="s">
        <v>1354</v>
      </c>
      <c r="B73" s="138"/>
      <c r="C73" s="138"/>
      <c r="D73" s="138"/>
      <c r="E73" s="138"/>
    </row>
    <row r="74" spans="1:5">
      <c r="A74" s="137" t="s">
        <v>1355</v>
      </c>
      <c r="B74" s="138"/>
      <c r="C74" s="138"/>
      <c r="D74" s="138"/>
      <c r="E74" s="138"/>
    </row>
    <row r="75" spans="1:5">
      <c r="A75" s="137" t="s">
        <v>1356</v>
      </c>
      <c r="B75" s="138"/>
      <c r="C75" s="138">
        <v>111</v>
      </c>
      <c r="D75" s="138"/>
      <c r="E75" s="138"/>
    </row>
    <row r="76" spans="1:5">
      <c r="A76" s="137" t="s">
        <v>1357</v>
      </c>
      <c r="B76" s="138"/>
      <c r="C76" s="138"/>
      <c r="D76" s="138"/>
      <c r="E76" s="138"/>
    </row>
    <row r="77" spans="1:5">
      <c r="A77" s="137" t="s">
        <v>1358</v>
      </c>
      <c r="B77" s="138"/>
      <c r="C77" s="138"/>
      <c r="D77" s="138"/>
      <c r="E77" s="138"/>
    </row>
    <row r="78" spans="1:5">
      <c r="A78" s="137" t="s">
        <v>1359</v>
      </c>
      <c r="B78" s="138"/>
      <c r="C78" s="138"/>
      <c r="D78" s="138"/>
      <c r="E78" s="138"/>
    </row>
    <row r="79" spans="1:5">
      <c r="A79" s="137" t="s">
        <v>1360</v>
      </c>
      <c r="B79" s="138"/>
      <c r="C79" s="138"/>
      <c r="D79" s="138"/>
      <c r="E79" s="138"/>
    </row>
    <row r="80" spans="1:5">
      <c r="A80" s="137" t="s">
        <v>1361</v>
      </c>
      <c r="B80" s="138"/>
      <c r="C80" s="138"/>
      <c r="D80" s="138"/>
      <c r="E80" s="138"/>
    </row>
    <row r="81" spans="1:5">
      <c r="A81" s="139" t="s">
        <v>1362</v>
      </c>
      <c r="B81" s="138"/>
      <c r="C81" s="138">
        <v>134046</v>
      </c>
      <c r="D81" s="138"/>
      <c r="E81" s="138"/>
    </row>
  </sheetData>
  <mergeCells count="1">
    <mergeCell ref="A2:E2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5"/>
  <sheetViews>
    <sheetView topLeftCell="A3" workbookViewId="0">
      <selection activeCell="B3" sqref="A$1:I$1048576"/>
    </sheetView>
  </sheetViews>
  <sheetFormatPr defaultColWidth="9" defaultRowHeight="14.25"/>
  <cols>
    <col min="1" max="1" width="39.375" customWidth="1"/>
    <col min="2" max="9" width="9.5" customWidth="1"/>
  </cols>
  <sheetData>
    <row r="1" ht="19.2" customHeight="1" spans="1:1">
      <c r="A1" s="69" t="s">
        <v>1363</v>
      </c>
    </row>
    <row r="2" ht="28.8" customHeight="1" spans="1:9">
      <c r="A2" s="125" t="s">
        <v>1364</v>
      </c>
      <c r="B2" s="125"/>
      <c r="C2" s="125"/>
      <c r="D2" s="125"/>
      <c r="E2" s="125"/>
      <c r="F2" s="125"/>
      <c r="G2" s="125"/>
      <c r="H2" s="125"/>
      <c r="I2" s="125"/>
    </row>
    <row r="3" spans="1:9">
      <c r="A3" s="126"/>
      <c r="B3" s="95"/>
      <c r="C3" s="95"/>
      <c r="D3" s="95"/>
      <c r="E3" s="95"/>
      <c r="F3" s="95"/>
      <c r="G3" s="95"/>
      <c r="H3" s="95"/>
      <c r="I3" s="131" t="s">
        <v>100</v>
      </c>
    </row>
    <row r="4" s="104" customFormat="1" ht="19.8" customHeight="1" spans="1:9">
      <c r="A4" s="127" t="s">
        <v>1288</v>
      </c>
      <c r="B4" s="74" t="s">
        <v>1365</v>
      </c>
      <c r="C4" s="74" t="s">
        <v>1366</v>
      </c>
      <c r="D4" s="74" t="s">
        <v>1366</v>
      </c>
      <c r="E4" s="74" t="s">
        <v>1366</v>
      </c>
      <c r="F4" s="74" t="s">
        <v>1366</v>
      </c>
      <c r="G4" s="74" t="s">
        <v>1367</v>
      </c>
      <c r="H4" s="74" t="s">
        <v>1367</v>
      </c>
      <c r="I4" s="74" t="s">
        <v>1367</v>
      </c>
    </row>
    <row r="5" spans="1:9">
      <c r="A5" s="128" t="s">
        <v>1368</v>
      </c>
      <c r="B5" s="129"/>
      <c r="C5" s="129"/>
      <c r="D5" s="129"/>
      <c r="E5" s="129"/>
      <c r="F5" s="129"/>
      <c r="G5" s="129"/>
      <c r="H5" s="129"/>
      <c r="I5" s="129"/>
    </row>
    <row r="6" spans="1:9">
      <c r="A6" s="130" t="s">
        <v>1369</v>
      </c>
      <c r="B6" s="129"/>
      <c r="C6" s="129"/>
      <c r="D6" s="129"/>
      <c r="E6" s="129"/>
      <c r="F6" s="129"/>
      <c r="G6" s="129"/>
      <c r="H6" s="129"/>
      <c r="I6" s="129"/>
    </row>
    <row r="7" spans="1:9">
      <c r="A7" s="130" t="s">
        <v>1370</v>
      </c>
      <c r="B7" s="129"/>
      <c r="C7" s="129"/>
      <c r="D7" s="129"/>
      <c r="E7" s="129"/>
      <c r="F7" s="129"/>
      <c r="G7" s="129"/>
      <c r="H7" s="129"/>
      <c r="I7" s="129"/>
    </row>
    <row r="8" spans="1:9">
      <c r="A8" s="130" t="s">
        <v>1371</v>
      </c>
      <c r="B8" s="129"/>
      <c r="C8" s="129"/>
      <c r="D8" s="129"/>
      <c r="E8" s="129"/>
      <c r="F8" s="129"/>
      <c r="G8" s="129"/>
      <c r="H8" s="129"/>
      <c r="I8" s="129"/>
    </row>
    <row r="9" spans="1:9">
      <c r="A9" s="128" t="s">
        <v>1372</v>
      </c>
      <c r="B9" s="129"/>
      <c r="C9" s="129"/>
      <c r="D9" s="129"/>
      <c r="E9" s="129"/>
      <c r="F9" s="129"/>
      <c r="G9" s="129"/>
      <c r="H9" s="129"/>
      <c r="I9" s="129"/>
    </row>
    <row r="10" spans="1:9">
      <c r="A10" s="130" t="s">
        <v>1373</v>
      </c>
      <c r="B10" s="129"/>
      <c r="C10" s="129"/>
      <c r="D10" s="129"/>
      <c r="E10" s="129"/>
      <c r="F10" s="129"/>
      <c r="G10" s="129"/>
      <c r="H10" s="129"/>
      <c r="I10" s="129"/>
    </row>
    <row r="11" spans="1:9">
      <c r="A11" s="130" t="s">
        <v>1374</v>
      </c>
      <c r="B11" s="129"/>
      <c r="C11" s="129"/>
      <c r="D11" s="129"/>
      <c r="E11" s="129"/>
      <c r="F11" s="129"/>
      <c r="G11" s="129"/>
      <c r="H11" s="129"/>
      <c r="I11" s="129"/>
    </row>
    <row r="12" spans="1:9">
      <c r="A12" s="130" t="s">
        <v>1375</v>
      </c>
      <c r="B12" s="129"/>
      <c r="C12" s="129"/>
      <c r="D12" s="129"/>
      <c r="E12" s="129"/>
      <c r="F12" s="129"/>
      <c r="G12" s="129"/>
      <c r="H12" s="129"/>
      <c r="I12" s="129"/>
    </row>
    <row r="13" spans="1:9">
      <c r="A13" s="130" t="s">
        <v>1376</v>
      </c>
      <c r="B13" s="129"/>
      <c r="C13" s="129"/>
      <c r="D13" s="129"/>
      <c r="E13" s="129"/>
      <c r="F13" s="129"/>
      <c r="G13" s="129"/>
      <c r="H13" s="129"/>
      <c r="I13" s="129"/>
    </row>
    <row r="14" spans="1:9">
      <c r="A14" s="130" t="s">
        <v>1377</v>
      </c>
      <c r="B14" s="129"/>
      <c r="C14" s="129"/>
      <c r="D14" s="129"/>
      <c r="E14" s="129"/>
      <c r="F14" s="129"/>
      <c r="G14" s="129"/>
      <c r="H14" s="129"/>
      <c r="I14" s="129"/>
    </row>
    <row r="15" spans="1:9">
      <c r="A15" s="130" t="s">
        <v>1378</v>
      </c>
      <c r="B15" s="129"/>
      <c r="C15" s="129"/>
      <c r="D15" s="129"/>
      <c r="E15" s="129"/>
      <c r="F15" s="129"/>
      <c r="G15" s="129"/>
      <c r="H15" s="129"/>
      <c r="I15" s="129"/>
    </row>
    <row r="16" spans="1:9">
      <c r="A16" s="130" t="s">
        <v>1379</v>
      </c>
      <c r="B16" s="129"/>
      <c r="C16" s="129"/>
      <c r="D16" s="129"/>
      <c r="E16" s="129"/>
      <c r="F16" s="129"/>
      <c r="G16" s="129"/>
      <c r="H16" s="129"/>
      <c r="I16" s="129"/>
    </row>
    <row r="17" spans="1:9">
      <c r="A17" s="130" t="s">
        <v>1380</v>
      </c>
      <c r="B17" s="129"/>
      <c r="C17" s="129"/>
      <c r="D17" s="129"/>
      <c r="E17" s="129"/>
      <c r="F17" s="129"/>
      <c r="G17" s="129"/>
      <c r="H17" s="129"/>
      <c r="I17" s="129"/>
    </row>
    <row r="18" spans="1:9">
      <c r="A18" s="130" t="s">
        <v>1381</v>
      </c>
      <c r="B18" s="129"/>
      <c r="C18" s="129"/>
      <c r="D18" s="129"/>
      <c r="E18" s="129"/>
      <c r="F18" s="129"/>
      <c r="G18" s="129"/>
      <c r="H18" s="129"/>
      <c r="I18" s="129"/>
    </row>
    <row r="19" spans="1:9">
      <c r="A19" s="130" t="s">
        <v>1382</v>
      </c>
      <c r="B19" s="129"/>
      <c r="C19" s="129"/>
      <c r="D19" s="129"/>
      <c r="E19" s="129"/>
      <c r="F19" s="129"/>
      <c r="G19" s="129"/>
      <c r="H19" s="129"/>
      <c r="I19" s="129"/>
    </row>
    <row r="20" spans="1:9">
      <c r="A20" s="130" t="s">
        <v>1383</v>
      </c>
      <c r="B20" s="129"/>
      <c r="C20" s="129"/>
      <c r="D20" s="129"/>
      <c r="E20" s="129"/>
      <c r="F20" s="129"/>
      <c r="G20" s="129"/>
      <c r="H20" s="129"/>
      <c r="I20" s="129"/>
    </row>
    <row r="21" spans="1:9">
      <c r="A21" s="130" t="s">
        <v>1384</v>
      </c>
      <c r="B21" s="129"/>
      <c r="C21" s="129"/>
      <c r="D21" s="129"/>
      <c r="E21" s="129"/>
      <c r="F21" s="129"/>
      <c r="G21" s="129"/>
      <c r="H21" s="129"/>
      <c r="I21" s="129"/>
    </row>
    <row r="22" spans="1:9">
      <c r="A22" s="130" t="s">
        <v>1385</v>
      </c>
      <c r="B22" s="129"/>
      <c r="C22" s="129"/>
      <c r="D22" s="129"/>
      <c r="E22" s="129"/>
      <c r="F22" s="129"/>
      <c r="G22" s="129"/>
      <c r="H22" s="129"/>
      <c r="I22" s="129"/>
    </row>
    <row r="23" spans="1:9">
      <c r="A23" s="130" t="s">
        <v>1386</v>
      </c>
      <c r="B23" s="129"/>
      <c r="C23" s="129"/>
      <c r="D23" s="129"/>
      <c r="E23" s="129"/>
      <c r="F23" s="129"/>
      <c r="G23" s="129"/>
      <c r="H23" s="129"/>
      <c r="I23" s="129"/>
    </row>
    <row r="24" spans="1:9">
      <c r="A24" s="130" t="s">
        <v>1387</v>
      </c>
      <c r="B24" s="129"/>
      <c r="C24" s="129"/>
      <c r="D24" s="129"/>
      <c r="E24" s="129"/>
      <c r="F24" s="129"/>
      <c r="G24" s="129"/>
      <c r="H24" s="129"/>
      <c r="I24" s="129"/>
    </row>
    <row r="25" spans="1:9">
      <c r="A25" s="130" t="s">
        <v>1388</v>
      </c>
      <c r="B25" s="129"/>
      <c r="C25" s="129"/>
      <c r="D25" s="129"/>
      <c r="E25" s="129"/>
      <c r="F25" s="129"/>
      <c r="G25" s="129"/>
      <c r="H25" s="129"/>
      <c r="I25" s="129"/>
    </row>
    <row r="26" spans="1:9">
      <c r="A26" s="128" t="s">
        <v>1389</v>
      </c>
      <c r="B26" s="129"/>
      <c r="C26" s="129"/>
      <c r="D26" s="129"/>
      <c r="E26" s="129"/>
      <c r="F26" s="129"/>
      <c r="G26" s="129"/>
      <c r="H26" s="129"/>
      <c r="I26" s="129"/>
    </row>
    <row r="27" spans="1:9">
      <c r="A27" s="130" t="s">
        <v>1390</v>
      </c>
      <c r="B27" s="129"/>
      <c r="C27" s="129"/>
      <c r="D27" s="129"/>
      <c r="E27" s="129"/>
      <c r="F27" s="129"/>
      <c r="G27" s="129"/>
      <c r="H27" s="129"/>
      <c r="I27" s="129"/>
    </row>
    <row r="28" spans="1:9">
      <c r="A28" s="130" t="s">
        <v>1391</v>
      </c>
      <c r="B28" s="129"/>
      <c r="C28" s="129"/>
      <c r="D28" s="129"/>
      <c r="E28" s="129"/>
      <c r="F28" s="129"/>
      <c r="G28" s="129"/>
      <c r="H28" s="129"/>
      <c r="I28" s="129"/>
    </row>
    <row r="29" spans="1:9">
      <c r="A29" s="130" t="s">
        <v>1392</v>
      </c>
      <c r="B29" s="129"/>
      <c r="C29" s="129"/>
      <c r="D29" s="129"/>
      <c r="E29" s="129"/>
      <c r="F29" s="129"/>
      <c r="G29" s="129"/>
      <c r="H29" s="129"/>
      <c r="I29" s="129"/>
    </row>
    <row r="30" spans="1:9">
      <c r="A30" s="130" t="s">
        <v>1391</v>
      </c>
      <c r="B30" s="129"/>
      <c r="C30" s="129"/>
      <c r="D30" s="129"/>
      <c r="E30" s="129"/>
      <c r="F30" s="129"/>
      <c r="G30" s="129"/>
      <c r="H30" s="129"/>
      <c r="I30" s="129"/>
    </row>
    <row r="31" spans="1:9">
      <c r="A31" s="130" t="s">
        <v>1393</v>
      </c>
      <c r="B31" s="129"/>
      <c r="C31" s="129"/>
      <c r="D31" s="129"/>
      <c r="E31" s="129"/>
      <c r="F31" s="129"/>
      <c r="G31" s="129"/>
      <c r="H31" s="129"/>
      <c r="I31" s="129"/>
    </row>
    <row r="32" spans="1:9">
      <c r="A32" s="130" t="s">
        <v>1391</v>
      </c>
      <c r="B32" s="129"/>
      <c r="C32" s="129"/>
      <c r="D32" s="129"/>
      <c r="E32" s="129"/>
      <c r="F32" s="129"/>
      <c r="G32" s="129"/>
      <c r="H32" s="129"/>
      <c r="I32" s="129"/>
    </row>
    <row r="33" spans="1:9">
      <c r="A33" s="130" t="s">
        <v>1394</v>
      </c>
      <c r="B33" s="129"/>
      <c r="C33" s="129"/>
      <c r="D33" s="129"/>
      <c r="E33" s="129"/>
      <c r="F33" s="129"/>
      <c r="G33" s="129"/>
      <c r="H33" s="129"/>
      <c r="I33" s="129"/>
    </row>
    <row r="34" spans="1:9">
      <c r="A34" s="130" t="s">
        <v>1391</v>
      </c>
      <c r="B34" s="129"/>
      <c r="C34" s="129"/>
      <c r="D34" s="129"/>
      <c r="E34" s="129"/>
      <c r="F34" s="129"/>
      <c r="G34" s="129"/>
      <c r="H34" s="129"/>
      <c r="I34" s="129"/>
    </row>
    <row r="35" spans="1:9">
      <c r="A35" s="130" t="s">
        <v>1395</v>
      </c>
      <c r="B35" s="129"/>
      <c r="C35" s="129"/>
      <c r="D35" s="129"/>
      <c r="E35" s="129"/>
      <c r="F35" s="129"/>
      <c r="G35" s="129"/>
      <c r="H35" s="129"/>
      <c r="I35" s="129"/>
    </row>
    <row r="36" spans="1:9">
      <c r="A36" s="130" t="s">
        <v>1391</v>
      </c>
      <c r="B36" s="129"/>
      <c r="C36" s="129"/>
      <c r="D36" s="129"/>
      <c r="E36" s="129"/>
      <c r="F36" s="129"/>
      <c r="G36" s="129"/>
      <c r="H36" s="129"/>
      <c r="I36" s="129"/>
    </row>
    <row r="37" spans="1:9">
      <c r="A37" s="130" t="s">
        <v>1396</v>
      </c>
      <c r="B37" s="129"/>
      <c r="C37" s="129"/>
      <c r="D37" s="129"/>
      <c r="E37" s="129"/>
      <c r="F37" s="129"/>
      <c r="G37" s="129"/>
      <c r="H37" s="129"/>
      <c r="I37" s="129"/>
    </row>
    <row r="38" spans="1:9">
      <c r="A38" s="130" t="s">
        <v>1391</v>
      </c>
      <c r="B38" s="129"/>
      <c r="C38" s="129"/>
      <c r="D38" s="129"/>
      <c r="E38" s="129"/>
      <c r="F38" s="129"/>
      <c r="G38" s="129"/>
      <c r="H38" s="129"/>
      <c r="I38" s="129"/>
    </row>
    <row r="39" spans="1:9">
      <c r="A39" s="130" t="s">
        <v>1397</v>
      </c>
      <c r="B39" s="129"/>
      <c r="C39" s="129"/>
      <c r="D39" s="129"/>
      <c r="E39" s="129"/>
      <c r="F39" s="129"/>
      <c r="G39" s="129"/>
      <c r="H39" s="129"/>
      <c r="I39" s="129"/>
    </row>
    <row r="40" spans="1:9">
      <c r="A40" s="130" t="s">
        <v>1391</v>
      </c>
      <c r="B40" s="129"/>
      <c r="C40" s="129"/>
      <c r="D40" s="129"/>
      <c r="E40" s="129"/>
      <c r="F40" s="129"/>
      <c r="G40" s="129"/>
      <c r="H40" s="129"/>
      <c r="I40" s="129"/>
    </row>
    <row r="41" spans="1:9">
      <c r="A41" s="130" t="s">
        <v>1398</v>
      </c>
      <c r="B41" s="129"/>
      <c r="C41" s="129"/>
      <c r="D41" s="129"/>
      <c r="E41" s="129"/>
      <c r="F41" s="129"/>
      <c r="G41" s="129"/>
      <c r="H41" s="129"/>
      <c r="I41" s="129"/>
    </row>
    <row r="42" spans="1:9">
      <c r="A42" s="130" t="s">
        <v>1391</v>
      </c>
      <c r="B42" s="129"/>
      <c r="C42" s="129"/>
      <c r="D42" s="129"/>
      <c r="E42" s="129"/>
      <c r="F42" s="129"/>
      <c r="G42" s="129"/>
      <c r="H42" s="129"/>
      <c r="I42" s="129"/>
    </row>
    <row r="43" spans="1:9">
      <c r="A43" s="130" t="s">
        <v>1399</v>
      </c>
      <c r="B43" s="129"/>
      <c r="C43" s="129"/>
      <c r="D43" s="129"/>
      <c r="E43" s="129"/>
      <c r="F43" s="129"/>
      <c r="G43" s="129"/>
      <c r="H43" s="129"/>
      <c r="I43" s="129"/>
    </row>
    <row r="44" spans="1:9">
      <c r="A44" s="130" t="s">
        <v>1391</v>
      </c>
      <c r="B44" s="129"/>
      <c r="C44" s="129"/>
      <c r="D44" s="129"/>
      <c r="E44" s="129"/>
      <c r="F44" s="129"/>
      <c r="G44" s="129"/>
      <c r="H44" s="129"/>
      <c r="I44" s="129"/>
    </row>
    <row r="45" spans="1:9">
      <c r="A45" s="130" t="s">
        <v>1400</v>
      </c>
      <c r="B45" s="129"/>
      <c r="C45" s="129"/>
      <c r="D45" s="129"/>
      <c r="E45" s="129"/>
      <c r="F45" s="129"/>
      <c r="G45" s="129"/>
      <c r="H45" s="129"/>
      <c r="I45" s="129"/>
    </row>
    <row r="46" spans="1:9">
      <c r="A46" s="130" t="s">
        <v>1391</v>
      </c>
      <c r="B46" s="129"/>
      <c r="C46" s="129"/>
      <c r="D46" s="129"/>
      <c r="E46" s="129"/>
      <c r="F46" s="129"/>
      <c r="G46" s="129"/>
      <c r="H46" s="129"/>
      <c r="I46" s="129"/>
    </row>
    <row r="47" spans="1:9">
      <c r="A47" s="130" t="s">
        <v>1401</v>
      </c>
      <c r="B47" s="129"/>
      <c r="C47" s="129"/>
      <c r="D47" s="129"/>
      <c r="E47" s="129"/>
      <c r="F47" s="129"/>
      <c r="G47" s="129"/>
      <c r="H47" s="129"/>
      <c r="I47" s="129"/>
    </row>
    <row r="48" spans="1:9">
      <c r="A48" s="130" t="s">
        <v>1391</v>
      </c>
      <c r="B48" s="129"/>
      <c r="C48" s="129"/>
      <c r="D48" s="129"/>
      <c r="E48" s="129"/>
      <c r="F48" s="129"/>
      <c r="G48" s="129"/>
      <c r="H48" s="129"/>
      <c r="I48" s="129"/>
    </row>
    <row r="49" spans="1:9">
      <c r="A49" s="130" t="s">
        <v>1402</v>
      </c>
      <c r="B49" s="129"/>
      <c r="C49" s="129"/>
      <c r="D49" s="129"/>
      <c r="E49" s="129"/>
      <c r="F49" s="129"/>
      <c r="G49" s="129"/>
      <c r="H49" s="129"/>
      <c r="I49" s="129"/>
    </row>
    <row r="50" spans="1:9">
      <c r="A50" s="130" t="s">
        <v>1391</v>
      </c>
      <c r="B50" s="129"/>
      <c r="C50" s="129"/>
      <c r="D50" s="129"/>
      <c r="E50" s="129"/>
      <c r="F50" s="129"/>
      <c r="G50" s="129"/>
      <c r="H50" s="129"/>
      <c r="I50" s="129"/>
    </row>
    <row r="51" spans="1:9">
      <c r="A51" s="130" t="s">
        <v>1403</v>
      </c>
      <c r="B51" s="129"/>
      <c r="C51" s="129"/>
      <c r="D51" s="129"/>
      <c r="E51" s="129"/>
      <c r="F51" s="129"/>
      <c r="G51" s="129"/>
      <c r="H51" s="129"/>
      <c r="I51" s="129"/>
    </row>
    <row r="52" spans="1:9">
      <c r="A52" s="130" t="s">
        <v>1391</v>
      </c>
      <c r="B52" s="129"/>
      <c r="C52" s="129"/>
      <c r="D52" s="129"/>
      <c r="E52" s="129"/>
      <c r="F52" s="129"/>
      <c r="G52" s="129"/>
      <c r="H52" s="129"/>
      <c r="I52" s="129"/>
    </row>
    <row r="53" spans="1:9">
      <c r="A53" s="130" t="s">
        <v>1404</v>
      </c>
      <c r="B53" s="129"/>
      <c r="C53" s="129"/>
      <c r="D53" s="129"/>
      <c r="E53" s="129"/>
      <c r="F53" s="129"/>
      <c r="G53" s="129"/>
      <c r="H53" s="129"/>
      <c r="I53" s="129"/>
    </row>
    <row r="54" spans="1:9">
      <c r="A54" s="130" t="s">
        <v>1391</v>
      </c>
      <c r="B54" s="129"/>
      <c r="C54" s="129"/>
      <c r="D54" s="129"/>
      <c r="E54" s="129"/>
      <c r="F54" s="129"/>
      <c r="G54" s="129"/>
      <c r="H54" s="129"/>
      <c r="I54" s="129"/>
    </row>
    <row r="55" spans="1:9">
      <c r="A55" s="130" t="s">
        <v>1405</v>
      </c>
      <c r="B55" s="129"/>
      <c r="C55" s="129"/>
      <c r="D55" s="129"/>
      <c r="E55" s="129"/>
      <c r="F55" s="129"/>
      <c r="G55" s="129"/>
      <c r="H55" s="129"/>
      <c r="I55" s="129"/>
    </row>
    <row r="56" spans="1:9">
      <c r="A56" s="130" t="s">
        <v>1391</v>
      </c>
      <c r="B56" s="129"/>
      <c r="C56" s="129"/>
      <c r="D56" s="129"/>
      <c r="E56" s="129"/>
      <c r="F56" s="129"/>
      <c r="G56" s="129"/>
      <c r="H56" s="129"/>
      <c r="I56" s="129"/>
    </row>
    <row r="57" spans="1:9">
      <c r="A57" s="130" t="s">
        <v>1406</v>
      </c>
      <c r="B57" s="129"/>
      <c r="C57" s="129"/>
      <c r="D57" s="129"/>
      <c r="E57" s="129"/>
      <c r="F57" s="129"/>
      <c r="G57" s="129"/>
      <c r="H57" s="129"/>
      <c r="I57" s="129"/>
    </row>
    <row r="58" spans="1:9">
      <c r="A58" s="130" t="s">
        <v>1391</v>
      </c>
      <c r="B58" s="129"/>
      <c r="C58" s="129"/>
      <c r="D58" s="129"/>
      <c r="E58" s="129"/>
      <c r="F58" s="129"/>
      <c r="G58" s="129"/>
      <c r="H58" s="129"/>
      <c r="I58" s="129"/>
    </row>
    <row r="59" spans="1:9">
      <c r="A59" s="130" t="s">
        <v>1407</v>
      </c>
      <c r="B59" s="129"/>
      <c r="C59" s="129"/>
      <c r="D59" s="129"/>
      <c r="E59" s="129"/>
      <c r="F59" s="129"/>
      <c r="G59" s="129"/>
      <c r="H59" s="129"/>
      <c r="I59" s="129"/>
    </row>
    <row r="60" spans="1:9">
      <c r="A60" s="130" t="s">
        <v>1391</v>
      </c>
      <c r="B60" s="129"/>
      <c r="C60" s="129"/>
      <c r="D60" s="129"/>
      <c r="E60" s="129"/>
      <c r="F60" s="129"/>
      <c r="G60" s="129"/>
      <c r="H60" s="129"/>
      <c r="I60" s="129"/>
    </row>
    <row r="61" spans="1:9">
      <c r="A61" s="130" t="s">
        <v>1408</v>
      </c>
      <c r="B61" s="129"/>
      <c r="C61" s="129"/>
      <c r="D61" s="129"/>
      <c r="E61" s="129"/>
      <c r="F61" s="129"/>
      <c r="G61" s="129"/>
      <c r="H61" s="129"/>
      <c r="I61" s="129"/>
    </row>
    <row r="62" spans="1:9">
      <c r="A62" s="130" t="s">
        <v>1391</v>
      </c>
      <c r="B62" s="129"/>
      <c r="C62" s="129"/>
      <c r="D62" s="129"/>
      <c r="E62" s="129"/>
      <c r="F62" s="129"/>
      <c r="G62" s="129"/>
      <c r="H62" s="129"/>
      <c r="I62" s="129"/>
    </row>
    <row r="63" spans="1:9">
      <c r="A63" s="130" t="s">
        <v>1409</v>
      </c>
      <c r="B63" s="129"/>
      <c r="C63" s="129"/>
      <c r="D63" s="129"/>
      <c r="E63" s="129"/>
      <c r="F63" s="129"/>
      <c r="G63" s="129"/>
      <c r="H63" s="129"/>
      <c r="I63" s="129"/>
    </row>
    <row r="64" spans="1:9">
      <c r="A64" s="84" t="s">
        <v>1410</v>
      </c>
      <c r="B64" s="84"/>
      <c r="C64" s="84"/>
      <c r="D64" s="84"/>
      <c r="E64" s="84"/>
      <c r="F64" s="84"/>
      <c r="G64" s="84"/>
      <c r="H64" s="84"/>
      <c r="I64" s="84"/>
    </row>
    <row r="65" ht="47" customHeight="1" spans="1:1">
      <c r="A65" s="97" t="s">
        <v>1411</v>
      </c>
    </row>
  </sheetData>
  <mergeCells count="1">
    <mergeCell ref="A2:I2"/>
  </mergeCells>
  <printOptions horizontalCentered="1"/>
  <pageMargins left="0.707638888888889" right="0.590277777777778" top="0.865277777777778" bottom="0.668055555555556" header="0.313888888888889" footer="0.0777777777777778"/>
  <pageSetup paperSize="9" orientation="landscape" horizontalDpi="600"/>
  <headerFooter>
    <oddFooter>&amp;C附表2-7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workbookViewId="0">
      <selection activeCell="F13" sqref="F13"/>
    </sheetView>
  </sheetViews>
  <sheetFormatPr defaultColWidth="9" defaultRowHeight="14.25" outlineLevelCol="3"/>
  <cols>
    <col min="1" max="1" width="33.1" customWidth="1"/>
    <col min="2" max="2" width="14.5" customWidth="1"/>
    <col min="3" max="3" width="14.4" customWidth="1"/>
    <col min="4" max="4" width="13.6" customWidth="1"/>
    <col min="6" max="6" width="13.75"/>
  </cols>
  <sheetData>
    <row r="1" ht="23.4" customHeight="1" spans="1:4">
      <c r="A1" s="109" t="s">
        <v>1412</v>
      </c>
      <c r="B1" s="110"/>
      <c r="C1" s="110"/>
      <c r="D1" s="110"/>
    </row>
    <row r="2" ht="22.2" customHeight="1" spans="1:4">
      <c r="A2" s="111" t="s">
        <v>1413</v>
      </c>
      <c r="B2" s="111"/>
      <c r="C2" s="111"/>
      <c r="D2" s="111"/>
    </row>
    <row r="3" spans="1:4">
      <c r="A3" s="112" t="s">
        <v>100</v>
      </c>
      <c r="B3" s="112"/>
      <c r="C3" s="112"/>
      <c r="D3" s="112"/>
    </row>
    <row r="4" ht="27" spans="1:4">
      <c r="A4" s="113" t="s">
        <v>1288</v>
      </c>
      <c r="B4" s="75" t="s">
        <v>1414</v>
      </c>
      <c r="C4" s="76" t="s">
        <v>1415</v>
      </c>
      <c r="D4" s="76" t="s">
        <v>105</v>
      </c>
    </row>
    <row r="5" ht="30" customHeight="1" spans="1:4">
      <c r="A5" s="114" t="s">
        <v>1416</v>
      </c>
      <c r="B5" s="114">
        <v>1828</v>
      </c>
      <c r="C5" s="115">
        <v>2114</v>
      </c>
      <c r="D5" s="116">
        <f t="shared" ref="D5:D10" si="0">+B5/C5*100</f>
        <v>86.47</v>
      </c>
    </row>
    <row r="6" ht="30" customHeight="1" spans="1:4">
      <c r="A6" s="117" t="s">
        <v>1417</v>
      </c>
      <c r="B6" s="117">
        <v>12</v>
      </c>
      <c r="C6" s="118">
        <v>22</v>
      </c>
      <c r="D6" s="116">
        <f t="shared" si="0"/>
        <v>54.55</v>
      </c>
    </row>
    <row r="7" ht="30" customHeight="1" spans="1:4">
      <c r="A7" s="117" t="s">
        <v>1418</v>
      </c>
      <c r="B7" s="117">
        <v>819</v>
      </c>
      <c r="C7" s="118">
        <v>844</v>
      </c>
      <c r="D7" s="116">
        <f t="shared" si="0"/>
        <v>97.04</v>
      </c>
    </row>
    <row r="8" ht="30" customHeight="1" spans="1:4">
      <c r="A8" s="117" t="s">
        <v>1419</v>
      </c>
      <c r="B8" s="117">
        <v>997</v>
      </c>
      <c r="C8" s="118">
        <v>1248</v>
      </c>
      <c r="D8" s="116">
        <f t="shared" si="0"/>
        <v>79.89</v>
      </c>
    </row>
    <row r="9" ht="30" customHeight="1" spans="1:4">
      <c r="A9" s="119" t="s">
        <v>1420</v>
      </c>
      <c r="B9" s="120">
        <v>997</v>
      </c>
      <c r="C9" s="118">
        <v>1139</v>
      </c>
      <c r="D9" s="116">
        <f t="shared" si="0"/>
        <v>87.53</v>
      </c>
    </row>
    <row r="10" ht="30" customHeight="1" spans="1:4">
      <c r="A10" s="119" t="s">
        <v>1421</v>
      </c>
      <c r="B10" s="119"/>
      <c r="C10" s="121">
        <v>109</v>
      </c>
      <c r="D10" s="116">
        <f t="shared" si="0"/>
        <v>0</v>
      </c>
    </row>
    <row r="11" spans="1:4">
      <c r="A11" s="122"/>
      <c r="B11" s="122"/>
      <c r="C11" s="122"/>
      <c r="D11" s="122"/>
    </row>
    <row r="12" spans="1:4">
      <c r="A12" s="123" t="s">
        <v>1422</v>
      </c>
      <c r="B12" s="122"/>
      <c r="C12" s="122"/>
      <c r="D12" s="122"/>
    </row>
    <row r="13" ht="108" customHeight="1" spans="1:4">
      <c r="A13" s="124" t="s">
        <v>1423</v>
      </c>
      <c r="B13" s="124"/>
      <c r="C13" s="124"/>
      <c r="D13" s="124"/>
    </row>
    <row r="14" ht="101.4" customHeight="1" spans="1:4">
      <c r="A14" s="124" t="s">
        <v>1424</v>
      </c>
      <c r="B14" s="124"/>
      <c r="C14" s="124"/>
      <c r="D14" s="124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封2</vt:lpstr>
      <vt:lpstr>附表2-1</vt:lpstr>
      <vt:lpstr>附表2-2</vt:lpstr>
      <vt:lpstr>附表2-3</vt:lpstr>
      <vt:lpstr>附表2-4</vt:lpstr>
      <vt:lpstr>附表2-5</vt:lpstr>
      <vt:lpstr>附表2-6</vt:lpstr>
      <vt:lpstr>附表2-7</vt:lpstr>
      <vt:lpstr>附表2-8</vt:lpstr>
      <vt:lpstr>附表2-9</vt:lpstr>
      <vt:lpstr>附表2-10</vt:lpstr>
      <vt:lpstr>附表2-11</vt:lpstr>
      <vt:lpstr>附表2-12</vt:lpstr>
      <vt:lpstr>附表2-13</vt:lpstr>
      <vt:lpstr>附表2-14</vt:lpstr>
      <vt:lpstr>附表2-15</vt:lpstr>
      <vt:lpstr>附表2-16</vt:lpstr>
      <vt:lpstr>附表2-17</vt:lpstr>
      <vt:lpstr>附表2-18</vt:lpstr>
      <vt:lpstr>附表2-19</vt:lpstr>
      <vt:lpstr>附表2-20</vt:lpstr>
      <vt:lpstr>附表2-21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2017-06-22T02:39:00Z</cp:lastPrinted>
  <dcterms:modified xsi:type="dcterms:W3CDTF">2017-09-08T07:40:28Z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