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3275" activeTab="0"/>
  </bookViews>
  <sheets>
    <sheet name="17国有资本经营预算表" sheetId="1" r:id="rId1"/>
  </sheets>
  <externalReferences>
    <externalReference r:id="rId4"/>
  </externalReferences>
  <definedNames>
    <definedName name="_xlnm.Print_Area" localSheetId="0">'17国有资本经营预算表'!$A$1:$M$15</definedName>
    <definedName name="_xlnm.Print_Titles">$2:$7</definedName>
    <definedName name="收入科目">'[1]收入科目表'!$E$6:$E$45</definedName>
    <definedName name="支出科目">'[1]支出科目表'!$D$6:$D$67</definedName>
    <definedName name="总表">#N/A</definedName>
  </definedNames>
  <calcPr fullCalcOnLoad="1"/>
</workbook>
</file>

<file path=xl/sharedStrings.xml><?xml version="1.0" encoding="utf-8"?>
<sst xmlns="http://schemas.openxmlformats.org/spreadsheetml/2006/main" count="43" uniqueCount="34">
  <si>
    <t>103060105电力企业利润收入</t>
  </si>
  <si>
    <t>2239901其他国有资本经营预算支出</t>
  </si>
  <si>
    <t>103060118贸易企业利润收入</t>
  </si>
  <si>
    <t>103060125农林牧渔企业利润收入</t>
  </si>
  <si>
    <t>103060198其他国有资本经营预算企业利润收入</t>
  </si>
  <si>
    <t>103060305国有独资企业产权转让收入</t>
  </si>
  <si>
    <t>上年结转</t>
  </si>
  <si>
    <t>结转下年</t>
  </si>
  <si>
    <t>收 入 总 计</t>
  </si>
  <si>
    <t>支 出 总 计</t>
  </si>
  <si>
    <t>表5</t>
  </si>
  <si>
    <t>单位：万元</t>
  </si>
  <si>
    <t>收入科目</t>
  </si>
  <si>
    <t>单位</t>
  </si>
  <si>
    <t>2016年
完成数</t>
  </si>
  <si>
    <t>2017年
预算数</t>
  </si>
  <si>
    <t>增减额</t>
  </si>
  <si>
    <t>比增%</t>
  </si>
  <si>
    <t>支出科目</t>
  </si>
  <si>
    <t>项目</t>
  </si>
  <si>
    <t>永泰县水电发展有限公司</t>
  </si>
  <si>
    <t>永泰县城投公司</t>
  </si>
  <si>
    <t>防洪堤项目贷款还本付息资金</t>
  </si>
  <si>
    <t>103060107煤炭企业利润收入</t>
  </si>
  <si>
    <t>永泰县燃料公司</t>
  </si>
  <si>
    <t>公益性设施投资及生态环境保护等补助支出</t>
  </si>
  <si>
    <t>永泰县百货公司</t>
  </si>
  <si>
    <t>永泰县物联公司</t>
  </si>
  <si>
    <t>县粮食批发商场</t>
  </si>
  <si>
    <t>永泰县农业机械公司</t>
  </si>
  <si>
    <t>永泰县永阳地热公司</t>
  </si>
  <si>
    <t>收入合计</t>
  </si>
  <si>
    <t>支出合计</t>
  </si>
  <si>
    <t>永泰县2017年国有资本经营预算收支表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</si>
</sst>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.0_ "/>
    <numFmt numFmtId="179" formatCode="0_ "/>
    <numFmt numFmtId="180" formatCode="#,##0_ "/>
    <numFmt numFmtId="181" formatCode="#,##0.00_ "/>
    <numFmt numFmtId="182" formatCode="0.0_);[Red]\(0.0\)"/>
    <numFmt numFmtId="183" formatCode="0.00_);[Red]\(0.00\)"/>
    <numFmt numFmtId="184" formatCode="0.00_ "/>
    <numFmt numFmtId="185" formatCode="0.000_ "/>
    <numFmt numFmtId="186" formatCode="_ &quot;¥&quot;* #,##0.00_ ;_ &quot;¥&quot;* \-#,##0.00_ ;_ &quot;¥&quot;* \-??_ ;_ @_ "/>
    <numFmt numFmtId="187" formatCode="_ &quot;¥&quot;* #,##0_ ;_ &quot;¥&quot;* \-#,##0_ ;_ &quot;¥&quot;* \-_ ;_ @_ "/>
    <numFmt numFmtId="188" formatCode="#,##0.00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_ "/>
    <numFmt numFmtId="195" formatCode="0.00000_ "/>
    <numFmt numFmtId="196" formatCode="0.0000_ "/>
  </numFmts>
  <fonts count="34">
    <font>
      <sz val="1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2" borderId="8" applyNumberFormat="0" applyAlignment="0" applyProtection="0"/>
    <xf numFmtId="0" fontId="24" fillId="7" borderId="5" applyNumberFormat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8" fillId="0" borderId="0" xfId="50" applyFont="1" applyAlignment="1">
      <alignment horizontal="center" vertical="center" wrapText="1"/>
      <protection/>
    </xf>
    <xf numFmtId="0" fontId="0" fillId="0" borderId="0" xfId="50" applyAlignment="1">
      <alignment horizontal="center" vertical="center" wrapText="1"/>
      <protection/>
    </xf>
    <xf numFmtId="0" fontId="28" fillId="0" borderId="0" xfId="50" applyFont="1" applyAlignment="1">
      <alignment horizontal="center" vertical="center" wrapText="1"/>
      <protection/>
    </xf>
    <xf numFmtId="177" fontId="29" fillId="0" borderId="0" xfId="52" applyNumberFormat="1" applyFont="1" applyAlignment="1">
      <alignment horizontal="right" vertical="center"/>
      <protection/>
    </xf>
    <xf numFmtId="0" fontId="30" fillId="0" borderId="10" xfId="50" applyFont="1" applyBorder="1" applyAlignment="1">
      <alignment horizontal="left" vertical="center" wrapText="1"/>
      <protection/>
    </xf>
    <xf numFmtId="0" fontId="30" fillId="0" borderId="10" xfId="50" applyFont="1" applyBorder="1" applyAlignment="1">
      <alignment vertical="center" wrapText="1"/>
      <protection/>
    </xf>
    <xf numFmtId="0" fontId="30" fillId="0" borderId="0" xfId="50" applyFont="1" applyBorder="1" applyAlignment="1">
      <alignment vertical="center" wrapText="1"/>
      <protection/>
    </xf>
    <xf numFmtId="0" fontId="0" fillId="0" borderId="10" xfId="50" applyBorder="1" applyAlignment="1">
      <alignment horizontal="right" vertical="center" wrapText="1"/>
      <protection/>
    </xf>
    <xf numFmtId="0" fontId="31" fillId="0" borderId="11" xfId="50" applyFont="1" applyBorder="1" applyAlignment="1">
      <alignment horizontal="center" vertical="center" wrapText="1"/>
      <protection/>
    </xf>
    <xf numFmtId="0" fontId="32" fillId="0" borderId="0" xfId="50" applyFont="1" applyAlignment="1">
      <alignment horizontal="center" vertical="center" wrapText="1"/>
      <protection/>
    </xf>
    <xf numFmtId="0" fontId="33" fillId="0" borderId="11" xfId="50" applyFont="1" applyBorder="1" applyAlignment="1">
      <alignment horizontal="left" vertical="center" wrapText="1"/>
      <protection/>
    </xf>
    <xf numFmtId="181" fontId="33" fillId="0" borderId="11" xfId="50" applyNumberFormat="1" applyFont="1" applyBorder="1" applyAlignment="1">
      <alignment horizontal="right" vertical="center" shrinkToFit="1"/>
      <protection/>
    </xf>
    <xf numFmtId="180" fontId="33" fillId="0" borderId="11" xfId="50" applyNumberFormat="1" applyFont="1" applyBorder="1" applyAlignment="1">
      <alignment horizontal="right" vertical="center" shrinkToFit="1"/>
      <protection/>
    </xf>
    <xf numFmtId="0" fontId="33" fillId="0" borderId="11" xfId="50" applyFont="1" applyBorder="1" applyAlignment="1">
      <alignment horizontal="left" vertical="center" shrinkToFit="1"/>
      <protection/>
    </xf>
    <xf numFmtId="189" fontId="33" fillId="0" borderId="11" xfId="50" applyNumberFormat="1" applyFont="1" applyFill="1" applyBorder="1" applyAlignment="1">
      <alignment vertical="center" shrinkToFit="1"/>
      <protection/>
    </xf>
    <xf numFmtId="0" fontId="33" fillId="0" borderId="11" xfId="50" applyFont="1" applyBorder="1" applyAlignment="1">
      <alignment horizontal="center" vertical="center" shrinkToFit="1"/>
      <protection/>
    </xf>
    <xf numFmtId="189" fontId="33" fillId="0" borderId="11" xfId="50" applyNumberFormat="1" applyFont="1" applyBorder="1" applyAlignment="1">
      <alignment horizontal="right" vertical="center" shrinkToFit="1"/>
      <protection/>
    </xf>
    <xf numFmtId="0" fontId="32" fillId="0" borderId="11" xfId="50" applyFont="1" applyBorder="1" applyAlignment="1">
      <alignment horizontal="center" vertical="center" wrapText="1"/>
      <protection/>
    </xf>
    <xf numFmtId="0" fontId="32" fillId="0" borderId="11" xfId="50" applyFont="1" applyBorder="1" applyAlignment="1">
      <alignment horizontal="left" vertical="center" shrinkToFit="1"/>
      <protection/>
    </xf>
    <xf numFmtId="181" fontId="0" fillId="0" borderId="11" xfId="50" applyNumberFormat="1" applyFont="1" applyBorder="1" applyAlignment="1">
      <alignment horizontal="right" vertical="center" shrinkToFit="1"/>
      <protection/>
    </xf>
    <xf numFmtId="0" fontId="32" fillId="0" borderId="11" xfId="50" applyFont="1" applyBorder="1" applyAlignment="1">
      <alignment horizontal="left" vertical="center" wrapText="1"/>
      <protection/>
    </xf>
    <xf numFmtId="0" fontId="0" fillId="0" borderId="11" xfId="51" applyFont="1" applyBorder="1" applyAlignment="1">
      <alignment horizontal="left" vertical="center"/>
      <protection/>
    </xf>
    <xf numFmtId="0" fontId="0" fillId="0" borderId="11" xfId="50" applyFont="1" applyBorder="1" applyAlignment="1">
      <alignment horizontal="left" vertical="center" shrinkToFit="1"/>
      <protection/>
    </xf>
    <xf numFmtId="0" fontId="0" fillId="0" borderId="11" xfId="50" applyFont="1" applyBorder="1" applyAlignment="1">
      <alignment horizontal="center" vertical="center" wrapText="1"/>
      <protection/>
    </xf>
    <xf numFmtId="0" fontId="0" fillId="0" borderId="11" xfId="50" applyFont="1" applyBorder="1" applyAlignment="1">
      <alignment horizontal="left" vertical="center" wrapText="1"/>
      <protection/>
    </xf>
    <xf numFmtId="0" fontId="32" fillId="0" borderId="11" xfId="51" applyFont="1" applyBorder="1" applyAlignment="1">
      <alignment horizontal="center" vertical="center"/>
      <protection/>
    </xf>
    <xf numFmtId="0" fontId="0" fillId="0" borderId="0" xfId="50" applyAlignment="1">
      <alignment horizontal="left" vertical="center" wrapText="1"/>
      <protection/>
    </xf>
    <xf numFmtId="183" fontId="0" fillId="0" borderId="0" xfId="50" applyNumberFormat="1" applyAlignment="1">
      <alignment horizontal="right" vertical="center" wrapText="1"/>
      <protection/>
    </xf>
  </cellXfs>
  <cellStyles count="8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;&gt;_x000E__x0000__x0000_&#13;_x0001_趺璩_x0001_?怾兡_x0002_[YZ^__x001F__x0007_?鴀兡_x0002_[YZ^__x001F__x0007_X稀_x0016__x0000_ _x0006__x0008__x0000__x0008__x0006__x000C__x0000_鲂?_x0006__x0000_下?&#10;泅些遳?&amp;_x0000_&gt;_x0000_蛈葖炫~_x0014_兦_x0003_婱??w祴F_x000C_媀_x0004_媣&#10;嶧_x000E_孷_x0002_信信" xfId="16"/>
    <cellStyle name="_(汇总1201）2013年市本级建设项目情况表" xfId="17"/>
    <cellStyle name="_(汇总初步定稿）2014年市本级建设项目情况表(汇总1220）" xfId="18"/>
    <cellStyle name="_2011年项目情况表(表八定稿）" xfId="19"/>
    <cellStyle name="_2011年项目情况表(定稿）" xfId="20"/>
    <cellStyle name="_人大草案2010年1.10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no dec" xfId="40"/>
    <cellStyle name="Normal_APR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标题_2009指标下达结转总表" xfId="48"/>
    <cellStyle name="差" xfId="49"/>
    <cellStyle name="常规_2014年国有资本经营预算收支-市委市政府" xfId="50"/>
    <cellStyle name="常规_永泰县国有资本经营预算套表" xfId="51"/>
    <cellStyle name="常规_预算报告附表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普通_97-917" xfId="63"/>
    <cellStyle name="千分位[0]_laroux" xfId="64"/>
    <cellStyle name="千分位_97-917" xfId="65"/>
    <cellStyle name="千位[0]_1" xfId="66"/>
    <cellStyle name="千位_1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未定义" xfId="79"/>
    <cellStyle name="Followed Hyperlink" xfId="80"/>
    <cellStyle name="注释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  <sheetDataSet>
      <sheetData sheetId="3">
        <row r="6">
          <cell r="E6" t="str">
            <v>103060102金融企业利润收入</v>
          </cell>
        </row>
        <row r="7">
          <cell r="E7" t="str">
            <v>103060104石油石化企业利润收入</v>
          </cell>
        </row>
        <row r="8">
          <cell r="E8" t="str">
            <v>103060105电力企业利润收入</v>
          </cell>
        </row>
        <row r="9">
          <cell r="E9" t="str">
            <v>103060106电信企业利润收入</v>
          </cell>
        </row>
        <row r="10">
          <cell r="E10" t="str">
            <v>103060107煤炭企业利润收入</v>
          </cell>
        </row>
        <row r="11">
          <cell r="E11" t="str">
            <v>103060108有色冶金采掘企业利润收入</v>
          </cell>
        </row>
        <row r="12">
          <cell r="E12" t="str">
            <v>103060109钢铁企业利润收入</v>
          </cell>
        </row>
        <row r="13">
          <cell r="E13" t="str">
            <v>103060112化工企业利润收入</v>
          </cell>
        </row>
        <row r="14">
          <cell r="E14" t="str">
            <v>103060113运输企业利润收入</v>
          </cell>
        </row>
        <row r="15">
          <cell r="E15" t="str">
            <v>103060114电子企业利润收入</v>
          </cell>
        </row>
        <row r="16">
          <cell r="E16" t="str">
            <v>103060115机械企业利润收入</v>
          </cell>
        </row>
        <row r="17">
          <cell r="E17" t="str">
            <v>103060116投资服务企业利润收入</v>
          </cell>
        </row>
        <row r="18">
          <cell r="E18" t="str">
            <v>103060117纺织轻工企业利润收入</v>
          </cell>
        </row>
        <row r="19">
          <cell r="E19" t="str">
            <v>103060118贸易企业利润收入</v>
          </cell>
        </row>
        <row r="20">
          <cell r="E20" t="str">
            <v>103060119建筑施工企业利润收入</v>
          </cell>
        </row>
        <row r="21">
          <cell r="E21" t="str">
            <v>103060120房地产企业利润收入</v>
          </cell>
        </row>
        <row r="22">
          <cell r="E22" t="str">
            <v>103060121建材企业利润收入</v>
          </cell>
        </row>
        <row r="23">
          <cell r="E23" t="str">
            <v>103060122境外企业利润收入</v>
          </cell>
        </row>
        <row r="24">
          <cell r="E24" t="str">
            <v>103060123对外合作企业利润收入</v>
          </cell>
        </row>
        <row r="25">
          <cell r="E25" t="str">
            <v>103060124医药企业利润收入</v>
          </cell>
        </row>
        <row r="26">
          <cell r="E26" t="str">
            <v>103060125农林牧渔企业利润收入</v>
          </cell>
        </row>
        <row r="27">
          <cell r="E27" t="str">
            <v>103060126邮政企业利润收入</v>
          </cell>
        </row>
        <row r="28">
          <cell r="E28" t="str">
            <v>103060127军工企业利润收入</v>
          </cell>
        </row>
        <row r="29">
          <cell r="E29" t="str">
            <v>103060128转制科研院所利润收入</v>
          </cell>
        </row>
        <row r="30">
          <cell r="E30" t="str">
            <v>103060129地质勘查企业利润收入</v>
          </cell>
        </row>
        <row r="31">
          <cell r="E31" t="str">
            <v>103060130卫生体育福利企业利润收入</v>
          </cell>
        </row>
        <row r="32">
          <cell r="E32" t="str">
            <v>103060131教育文化广播企业利润收入</v>
          </cell>
        </row>
        <row r="33">
          <cell r="E33" t="str">
            <v>103060132科学研究企业利润收入</v>
          </cell>
        </row>
        <row r="34">
          <cell r="E34" t="str">
            <v>103060133机关社团所属企业利润收入</v>
          </cell>
        </row>
        <row r="35">
          <cell r="E35" t="str">
            <v>103060198其他国有资本经营预算企业利润收入</v>
          </cell>
        </row>
        <row r="36">
          <cell r="E36" t="str">
            <v>103060202国有控股公司股利、股息收入</v>
          </cell>
        </row>
        <row r="37">
          <cell r="E37" t="str">
            <v>103060203国有参股公司股利、股息收入</v>
          </cell>
        </row>
        <row r="38">
          <cell r="E38" t="str">
            <v>103060298其他国有资本经营预算企业股利、股息收入</v>
          </cell>
        </row>
        <row r="39">
          <cell r="E39" t="str">
            <v>103060304国有股权、股份转让收入</v>
          </cell>
        </row>
        <row r="40">
          <cell r="E40" t="str">
            <v>103060305国有独资企业产权转让收入</v>
          </cell>
        </row>
        <row r="41">
          <cell r="E41" t="str">
            <v>103060398其他国有资本经营预算企业产权转让收入</v>
          </cell>
        </row>
        <row r="42">
          <cell r="E42" t="str">
            <v>103060401国有股权、股份清算收入</v>
          </cell>
        </row>
        <row r="43">
          <cell r="E43" t="str">
            <v>103060402国有独资企业清算收入</v>
          </cell>
        </row>
        <row r="44">
          <cell r="E44" t="str">
            <v>103060498其他国有资本经营预算企业清算收入</v>
          </cell>
        </row>
        <row r="45">
          <cell r="E45" t="str">
            <v>1030698其他国有资本经营预算收入</v>
          </cell>
        </row>
      </sheetData>
      <sheetData sheetId="4">
        <row r="6">
          <cell r="D6" t="str">
            <v>2055101国有经济结构调整支出</v>
          </cell>
        </row>
        <row r="7">
          <cell r="D7" t="str">
            <v>2055102重点项目支出</v>
          </cell>
        </row>
        <row r="8">
          <cell r="D8" t="str">
            <v>2055103产业升级与发展支出</v>
          </cell>
        </row>
        <row r="9">
          <cell r="D9" t="str">
            <v>2055104境外投资及对外经济技术合作支出</v>
          </cell>
        </row>
        <row r="10">
          <cell r="D10" t="str">
            <v>2055105困难企业职工补助支出</v>
          </cell>
        </row>
        <row r="11">
          <cell r="D11" t="str">
            <v>2055199其他国有资本经营预算支出</v>
          </cell>
        </row>
        <row r="12">
          <cell r="D12" t="str">
            <v>2065101国有经济结构调整支出</v>
          </cell>
        </row>
        <row r="13">
          <cell r="D13" t="str">
            <v>2065102重点项目支出</v>
          </cell>
        </row>
        <row r="14">
          <cell r="D14" t="str">
            <v>2065103产业升级与发展支出</v>
          </cell>
        </row>
        <row r="15">
          <cell r="D15" t="str">
            <v>2065104境外投资及对外经济技术合作支出</v>
          </cell>
        </row>
        <row r="16">
          <cell r="D16" t="str">
            <v>2065105困难企业职工补助支出</v>
          </cell>
        </row>
        <row r="17">
          <cell r="D17" t="str">
            <v>2065199其他国有资本经营预算支出</v>
          </cell>
        </row>
        <row r="18">
          <cell r="D18" t="str">
            <v>2075101国有经济结构调整支出</v>
          </cell>
        </row>
        <row r="19">
          <cell r="D19" t="str">
            <v>2075102重点项目支出</v>
          </cell>
        </row>
        <row r="20">
          <cell r="D20" t="str">
            <v>2075103产业升级与发展支出</v>
          </cell>
        </row>
        <row r="21">
          <cell r="D21" t="str">
            <v>2075104境外投资及对外经济技术合作支出</v>
          </cell>
        </row>
        <row r="22">
          <cell r="D22" t="str">
            <v>2075105困难企业职工补助支出</v>
          </cell>
        </row>
        <row r="23">
          <cell r="D23" t="str">
            <v>2075199其他国有资本经营预算支出</v>
          </cell>
        </row>
        <row r="24">
          <cell r="D24" t="str">
            <v>2080451国有资本经营预算补充基金支出</v>
          </cell>
        </row>
        <row r="25">
          <cell r="D25" t="str">
            <v>2115101国有经济结构调整支出</v>
          </cell>
        </row>
        <row r="26">
          <cell r="D26" t="str">
            <v>2115102重点项目支出</v>
          </cell>
        </row>
        <row r="27">
          <cell r="D27" t="str">
            <v>2115103产业升级与发展支出</v>
          </cell>
        </row>
        <row r="28">
          <cell r="D28" t="str">
            <v>2115104境外投资及对外经济技术合作支出</v>
          </cell>
        </row>
        <row r="29">
          <cell r="D29" t="str">
            <v>2115105困难企业职工补助支出</v>
          </cell>
        </row>
        <row r="30">
          <cell r="D30" t="str">
            <v>2115199其他国有资本经营预算支出</v>
          </cell>
        </row>
        <row r="31">
          <cell r="D31" t="str">
            <v>2125101国有经济结构调整支出</v>
          </cell>
        </row>
        <row r="32">
          <cell r="D32" t="str">
            <v>2125102重点项目支出</v>
          </cell>
        </row>
        <row r="33">
          <cell r="D33" t="str">
            <v>2125103产业升级与发展支出</v>
          </cell>
        </row>
        <row r="34">
          <cell r="D34" t="str">
            <v>2125104境外投资及对外经济技术合作支出</v>
          </cell>
        </row>
        <row r="35">
          <cell r="D35" t="str">
            <v>2125105困难企业职工补助支出</v>
          </cell>
        </row>
        <row r="36">
          <cell r="D36" t="str">
            <v>2125199其他国有资本经营预算支出</v>
          </cell>
        </row>
        <row r="37">
          <cell r="D37" t="str">
            <v>2135101国有经济结构调整支出</v>
          </cell>
        </row>
        <row r="38">
          <cell r="D38" t="str">
            <v>2135102重点项目支出</v>
          </cell>
        </row>
        <row r="39">
          <cell r="D39" t="str">
            <v>2135103产业升级与发展支出</v>
          </cell>
        </row>
        <row r="40">
          <cell r="D40" t="str">
            <v>2135104境外投资及对外经济技术合作支出</v>
          </cell>
        </row>
        <row r="41">
          <cell r="D41" t="str">
            <v>2135105困难企业职工补助支出</v>
          </cell>
        </row>
        <row r="42">
          <cell r="D42" t="str">
            <v>2135199其他国有资本经营预算支出</v>
          </cell>
        </row>
        <row r="43">
          <cell r="D43" t="str">
            <v>2145101国有经济结构调整支出</v>
          </cell>
        </row>
        <row r="44">
          <cell r="D44" t="str">
            <v>2145102重点项目支出</v>
          </cell>
        </row>
        <row r="45">
          <cell r="D45" t="str">
            <v>2145103产业升级与发展支出</v>
          </cell>
        </row>
        <row r="46">
          <cell r="D46" t="str">
            <v>2145104境外投资及对外经济技术合作支出</v>
          </cell>
        </row>
        <row r="47">
          <cell r="D47" t="str">
            <v>2145105困难企业职工补助支出</v>
          </cell>
        </row>
        <row r="48">
          <cell r="D48" t="str">
            <v>2145199其他国有资本经营预算支出</v>
          </cell>
        </row>
        <row r="49">
          <cell r="D49" t="str">
            <v>2155101国有经济结构调整支出</v>
          </cell>
        </row>
        <row r="50">
          <cell r="D50" t="str">
            <v>2155102重点项目支出</v>
          </cell>
        </row>
        <row r="51">
          <cell r="D51" t="str">
            <v>2155103产业升级与发展支出</v>
          </cell>
        </row>
        <row r="52">
          <cell r="D52" t="str">
            <v>2155104境外投资及对外经济技术合作支出</v>
          </cell>
        </row>
        <row r="53">
          <cell r="D53" t="str">
            <v>2155105困难企业职工补助支出</v>
          </cell>
        </row>
        <row r="54">
          <cell r="D54" t="str">
            <v>2155199其他国有资本经营预算支出</v>
          </cell>
        </row>
        <row r="55">
          <cell r="D55" t="str">
            <v>2165101国有经济结构调整支出</v>
          </cell>
        </row>
        <row r="56">
          <cell r="D56" t="str">
            <v>2165102重点项目支出</v>
          </cell>
        </row>
        <row r="57">
          <cell r="D57" t="str">
            <v>2165103产业升级与发展支出</v>
          </cell>
        </row>
        <row r="58">
          <cell r="D58" t="str">
            <v>2165104境外投资及对外经济技术合作支出</v>
          </cell>
        </row>
        <row r="59">
          <cell r="D59" t="str">
            <v>2165105困难企业职工补助支出</v>
          </cell>
        </row>
        <row r="60">
          <cell r="D60" t="str">
            <v>2165199其他国有资本经营预算支出</v>
          </cell>
        </row>
        <row r="61">
          <cell r="D61" t="str">
            <v>2295101国有经济结构调整支出</v>
          </cell>
        </row>
        <row r="62">
          <cell r="D62" t="str">
            <v>2295102重点项目支出</v>
          </cell>
        </row>
        <row r="63">
          <cell r="D63" t="str">
            <v>2295103产业升级与发展支出</v>
          </cell>
        </row>
        <row r="64">
          <cell r="D64" t="str">
            <v>2295104境外投资及对外经济技术合作支出</v>
          </cell>
        </row>
        <row r="65">
          <cell r="D65" t="str">
            <v>2295105困难企业职工补助支出</v>
          </cell>
        </row>
        <row r="66">
          <cell r="D66" t="str">
            <v>2295199其他国有资本经营预算支出</v>
          </cell>
        </row>
        <row r="67">
          <cell r="D67" t="str">
            <v>2300803国有资本经营预算调出资金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15"/>
  <sheetViews>
    <sheetView showZeros="0" tabSelected="1" zoomScaleSheetLayoutView="100" workbookViewId="0" topLeftCell="A1">
      <selection activeCell="F4" sqref="F4"/>
    </sheetView>
  </sheetViews>
  <sheetFormatPr defaultColWidth="9.00390625" defaultRowHeight="14.25"/>
  <cols>
    <col min="1" max="1" width="20.875" style="2" customWidth="1"/>
    <col min="2" max="2" width="14.125" style="27" customWidth="1"/>
    <col min="3" max="4" width="10.00390625" style="2" customWidth="1"/>
    <col min="5" max="5" width="9.125" style="2" customWidth="1"/>
    <col min="6" max="6" width="6.50390625" style="2" customWidth="1"/>
    <col min="7" max="7" width="16.25390625" style="27" customWidth="1"/>
    <col min="8" max="8" width="16.375" style="2" customWidth="1"/>
    <col min="9" max="9" width="14.125" style="27" customWidth="1"/>
    <col min="10" max="11" width="10.00390625" style="28" customWidth="1"/>
    <col min="12" max="12" width="9.25390625" style="28" customWidth="1"/>
    <col min="13" max="13" width="7.75390625" style="27" customWidth="1"/>
    <col min="14" max="16384" width="9.00390625" style="2" customWidth="1"/>
  </cols>
  <sheetData>
    <row r="1" spans="1:13" ht="42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10</v>
      </c>
      <c r="M2" s="4"/>
    </row>
    <row r="3" spans="2:13" ht="24.75" customHeight="1">
      <c r="B3" s="5"/>
      <c r="C3" s="6"/>
      <c r="D3" s="6"/>
      <c r="E3" s="6"/>
      <c r="F3" s="6"/>
      <c r="G3" s="6"/>
      <c r="H3" s="6"/>
      <c r="I3" s="6"/>
      <c r="J3" s="6"/>
      <c r="K3" s="7"/>
      <c r="L3" s="8" t="s">
        <v>11</v>
      </c>
      <c r="M3" s="8"/>
    </row>
    <row r="4" spans="1:13" s="10" customFormat="1" ht="42" customHeight="1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13</v>
      </c>
      <c r="I4" s="9" t="s">
        <v>19</v>
      </c>
      <c r="J4" s="9" t="s">
        <v>14</v>
      </c>
      <c r="K4" s="9" t="s">
        <v>15</v>
      </c>
      <c r="L4" s="9" t="s">
        <v>16</v>
      </c>
      <c r="M4" s="9" t="s">
        <v>17</v>
      </c>
    </row>
    <row r="5" spans="1:13" ht="42" customHeight="1">
      <c r="A5" s="11" t="s">
        <v>0</v>
      </c>
      <c r="B5" s="11" t="s">
        <v>20</v>
      </c>
      <c r="C5" s="12"/>
      <c r="D5" s="12">
        <v>33</v>
      </c>
      <c r="E5" s="12">
        <f aca="true" t="shared" si="0" ref="E5:E13">+D5-C5</f>
        <v>33</v>
      </c>
      <c r="F5" s="13"/>
      <c r="G5" s="11" t="s">
        <v>1</v>
      </c>
      <c r="H5" s="14" t="s">
        <v>21</v>
      </c>
      <c r="I5" s="11" t="s">
        <v>22</v>
      </c>
      <c r="J5" s="12">
        <v>1100</v>
      </c>
      <c r="K5" s="12"/>
      <c r="L5" s="12">
        <f>+K5-J5</f>
        <v>-1100</v>
      </c>
      <c r="M5" s="15">
        <f>+L5/J5</f>
        <v>-1</v>
      </c>
    </row>
    <row r="6" spans="1:13" ht="42" customHeight="1">
      <c r="A6" s="11" t="s">
        <v>23</v>
      </c>
      <c r="B6" s="11" t="s">
        <v>24</v>
      </c>
      <c r="C6" s="12"/>
      <c r="D6" s="12">
        <v>4</v>
      </c>
      <c r="E6" s="12">
        <f t="shared" si="0"/>
        <v>4</v>
      </c>
      <c r="F6" s="13"/>
      <c r="G6" s="11" t="s">
        <v>1</v>
      </c>
      <c r="H6" s="14"/>
      <c r="I6" s="11" t="s">
        <v>25</v>
      </c>
      <c r="J6" s="12"/>
      <c r="K6" s="12">
        <v>46.77</v>
      </c>
      <c r="L6" s="12">
        <f>+K6-J6</f>
        <v>46.77</v>
      </c>
      <c r="M6" s="15"/>
    </row>
    <row r="7" spans="1:13" ht="42" customHeight="1">
      <c r="A7" s="11" t="s">
        <v>2</v>
      </c>
      <c r="B7" s="11" t="s">
        <v>26</v>
      </c>
      <c r="C7" s="12"/>
      <c r="D7" s="12">
        <v>1.6</v>
      </c>
      <c r="E7" s="12">
        <f t="shared" si="0"/>
        <v>1.6</v>
      </c>
      <c r="F7" s="13"/>
      <c r="G7" s="11"/>
      <c r="H7" s="16"/>
      <c r="I7" s="11"/>
      <c r="J7" s="12"/>
      <c r="K7" s="12"/>
      <c r="L7" s="12"/>
      <c r="M7" s="15"/>
    </row>
    <row r="8" spans="1:13" ht="42" customHeight="1">
      <c r="A8" s="11" t="s">
        <v>2</v>
      </c>
      <c r="B8" s="11" t="s">
        <v>27</v>
      </c>
      <c r="C8" s="12"/>
      <c r="D8" s="12">
        <v>1.5</v>
      </c>
      <c r="E8" s="12">
        <f t="shared" si="0"/>
        <v>1.5</v>
      </c>
      <c r="F8" s="13"/>
      <c r="G8" s="11"/>
      <c r="H8" s="16"/>
      <c r="I8" s="11"/>
      <c r="J8" s="12"/>
      <c r="K8" s="12"/>
      <c r="L8" s="12"/>
      <c r="M8" s="15"/>
    </row>
    <row r="9" spans="1:13" ht="42" customHeight="1">
      <c r="A9" s="11" t="s">
        <v>2</v>
      </c>
      <c r="B9" s="11" t="s">
        <v>28</v>
      </c>
      <c r="C9" s="12"/>
      <c r="D9" s="12">
        <v>0.2</v>
      </c>
      <c r="E9" s="12">
        <f t="shared" si="0"/>
        <v>0.2</v>
      </c>
      <c r="F9" s="13"/>
      <c r="G9" s="11"/>
      <c r="H9" s="16"/>
      <c r="I9" s="11"/>
      <c r="J9" s="12"/>
      <c r="K9" s="12"/>
      <c r="L9" s="12"/>
      <c r="M9" s="15"/>
    </row>
    <row r="10" spans="1:13" ht="42" customHeight="1">
      <c r="A10" s="11" t="s">
        <v>3</v>
      </c>
      <c r="B10" s="11" t="s">
        <v>29</v>
      </c>
      <c r="C10" s="12"/>
      <c r="D10" s="12">
        <v>0.46</v>
      </c>
      <c r="E10" s="12">
        <f t="shared" si="0"/>
        <v>0.46</v>
      </c>
      <c r="F10" s="13"/>
      <c r="G10" s="11"/>
      <c r="H10" s="16"/>
      <c r="I10" s="11"/>
      <c r="J10" s="12"/>
      <c r="K10" s="12"/>
      <c r="L10" s="12"/>
      <c r="M10" s="15"/>
    </row>
    <row r="11" spans="1:13" ht="42" customHeight="1">
      <c r="A11" s="11" t="s">
        <v>4</v>
      </c>
      <c r="B11" s="11" t="s">
        <v>30</v>
      </c>
      <c r="C11" s="12"/>
      <c r="D11" s="12">
        <v>1.2</v>
      </c>
      <c r="E11" s="12">
        <f t="shared" si="0"/>
        <v>1.2</v>
      </c>
      <c r="F11" s="13"/>
      <c r="G11" s="11"/>
      <c r="H11" s="16"/>
      <c r="I11" s="11"/>
      <c r="J11" s="12"/>
      <c r="K11" s="12"/>
      <c r="L11" s="12"/>
      <c r="M11" s="15"/>
    </row>
    <row r="12" spans="1:13" ht="42" customHeight="1">
      <c r="A12" s="11" t="s">
        <v>5</v>
      </c>
      <c r="B12" s="11" t="s">
        <v>21</v>
      </c>
      <c r="C12" s="12">
        <v>1100</v>
      </c>
      <c r="D12" s="12"/>
      <c r="E12" s="12">
        <f t="shared" si="0"/>
        <v>-1100</v>
      </c>
      <c r="F12" s="17">
        <f>+E12/C12</f>
        <v>-1</v>
      </c>
      <c r="G12" s="11"/>
      <c r="H12" s="16"/>
      <c r="I12" s="11"/>
      <c r="J12" s="12"/>
      <c r="K12" s="12"/>
      <c r="L12" s="12"/>
      <c r="M12" s="15"/>
    </row>
    <row r="13" spans="1:13" ht="42" customHeight="1">
      <c r="A13" s="18" t="s">
        <v>31</v>
      </c>
      <c r="B13" s="19"/>
      <c r="C13" s="20">
        <f>SUM(C5:C12)</f>
        <v>1100</v>
      </c>
      <c r="D13" s="20">
        <f>SUM(D5:D12)</f>
        <v>41.96</v>
      </c>
      <c r="E13" s="12">
        <f t="shared" si="0"/>
        <v>-1058.04</v>
      </c>
      <c r="F13" s="17">
        <f>+E13/C13</f>
        <v>-0.962</v>
      </c>
      <c r="G13" s="18" t="s">
        <v>32</v>
      </c>
      <c r="H13" s="18"/>
      <c r="I13" s="21"/>
      <c r="J13" s="20">
        <f>SUM(J5:J12)</f>
        <v>1100</v>
      </c>
      <c r="K13" s="20">
        <f>SUM(K5:K12)</f>
        <v>46.77</v>
      </c>
      <c r="L13" s="20">
        <f>SUM(L5:L12)</f>
        <v>-1053.23</v>
      </c>
      <c r="M13" s="15">
        <f>+L13/J13</f>
        <v>-0.957</v>
      </c>
    </row>
    <row r="14" spans="1:13" ht="42" customHeight="1">
      <c r="A14" s="22" t="s">
        <v>6</v>
      </c>
      <c r="B14" s="23"/>
      <c r="C14" s="20">
        <v>4.81</v>
      </c>
      <c r="D14" s="20">
        <v>4.81</v>
      </c>
      <c r="E14" s="12"/>
      <c r="F14" s="17"/>
      <c r="G14" s="22" t="s">
        <v>7</v>
      </c>
      <c r="H14" s="24"/>
      <c r="I14" s="25"/>
      <c r="J14" s="20">
        <f>+C15-J13</f>
        <v>4.81</v>
      </c>
      <c r="K14" s="20"/>
      <c r="L14" s="20"/>
      <c r="M14" s="15"/>
    </row>
    <row r="15" spans="1:13" ht="42" customHeight="1">
      <c r="A15" s="26" t="s">
        <v>8</v>
      </c>
      <c r="B15" s="21"/>
      <c r="C15" s="20">
        <f>+C13+C14</f>
        <v>1104.81</v>
      </c>
      <c r="D15" s="20">
        <f>+D13+D14</f>
        <v>46.77</v>
      </c>
      <c r="E15" s="12">
        <f>+D15-C15</f>
        <v>-1058.04</v>
      </c>
      <c r="F15" s="17">
        <f>+E15/C15</f>
        <v>-0.958</v>
      </c>
      <c r="G15" s="26" t="s">
        <v>9</v>
      </c>
      <c r="H15" s="18"/>
      <c r="I15" s="21"/>
      <c r="J15" s="20">
        <f>+J13+J14</f>
        <v>1104.81</v>
      </c>
      <c r="K15" s="20">
        <f>+K13+K14</f>
        <v>46.77</v>
      </c>
      <c r="L15" s="20">
        <f>+K15-J15</f>
        <v>-1058.04</v>
      </c>
      <c r="M15" s="15">
        <f>+L15/J15</f>
        <v>-0.958</v>
      </c>
    </row>
  </sheetData>
  <mergeCells count="3">
    <mergeCell ref="L3:M3"/>
    <mergeCell ref="A1:M1"/>
    <mergeCell ref="L2:M2"/>
  </mergeCells>
  <printOptions horizontalCentered="1"/>
  <pageMargins left="0.7874015748031497" right="0.5511811023622047" top="0.4724409448818898" bottom="0.4724409448818898" header="0.4330708661417323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YTCZYS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null,null,预算经办</cp:lastModifiedBy>
  <dcterms:created xsi:type="dcterms:W3CDTF">2017-01-17T11:38:37Z</dcterms:created>
  <dcterms:modified xsi:type="dcterms:W3CDTF">2017-01-17T11:39:19Z</dcterms:modified>
  <cp:category/>
  <cp:version/>
  <cp:contentType/>
  <cp:contentStatus/>
</cp:coreProperties>
</file>