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025" windowHeight="9840"/>
  </bookViews>
  <sheets>
    <sheet name="22年实绩突出村项目公示" sheetId="1" r:id="rId1"/>
  </sheets>
  <calcPr calcId="144525"/>
</workbook>
</file>

<file path=xl/sharedStrings.xml><?xml version="1.0" encoding="utf-8"?>
<sst xmlns="http://schemas.openxmlformats.org/spreadsheetml/2006/main" count="98" uniqueCount="70">
  <si>
    <t>永泰县2022年乡村振兴实绩突出村项目汇总表</t>
  </si>
  <si>
    <t>永泰县</t>
  </si>
  <si>
    <t>日期：2022.2.24</t>
  </si>
  <si>
    <t>序号</t>
  </si>
  <si>
    <t>项目主体
（XX镇XX村）</t>
  </si>
  <si>
    <t>项目名称</t>
  </si>
  <si>
    <t>建设内容</t>
  </si>
  <si>
    <t>类别</t>
  </si>
  <si>
    <t>投资
总额</t>
  </si>
  <si>
    <t>年度计划投资</t>
  </si>
  <si>
    <t>其中</t>
  </si>
  <si>
    <t>起始建设
年度</t>
  </si>
  <si>
    <t>终止建设
年度</t>
  </si>
  <si>
    <t>备注</t>
  </si>
  <si>
    <t>专项资金投入</t>
  </si>
  <si>
    <t>财政非专项资金投入</t>
  </si>
  <si>
    <t>社会资本投入</t>
  </si>
  <si>
    <t>清凉镇小田村</t>
  </si>
  <si>
    <t>现代竹文创产业园建设工程</t>
  </si>
  <si>
    <t xml:space="preserve">修缮改造现有园区30亩，改造提升入口、车道、步道、厂房与室外空地
1、设置竹园造景前后约500m2、竹文化长廊约50m、竹咖1处。
2、设置竹文创坊6间作为入驻企业团队工作室。
3、设置竹材竹艺实验室1间、共享竹工坊（含DIY教室）1间、竹艺展厅（含礼品部）1间用于观光展示。
4、设置竹特产直播间1间，可将竹产品接入电商平台，开展竹文创设计竞赛等活动。
成立党建引领合作社，与入驻企业签订合作协议，预计可收取租金、管理费等，增加村财收入20万元每年。
</t>
  </si>
  <si>
    <t>乡村产业振兴</t>
  </si>
  <si>
    <t>果蔬生态体验园建设工程</t>
  </si>
  <si>
    <r>
      <rPr>
        <sz val="12"/>
        <color theme="1"/>
        <rFont val="仿宋_GB2312"/>
        <charset val="134"/>
      </rPr>
      <t>结合现有蔬菜种植基地，以简易生态围篱、活动式棚架、活动式摊架、简易洗台、简易步道等方式，设置1.假日农夫认养区约300m</t>
    </r>
    <r>
      <rPr>
        <vertAlign val="superscript"/>
        <sz val="12"/>
        <color theme="1"/>
        <rFont val="仿宋_GB2312"/>
        <charset val="134"/>
      </rPr>
      <t>2</t>
    </r>
    <r>
      <rPr>
        <sz val="12"/>
        <color theme="1"/>
        <rFont val="仿宋_GB2312"/>
        <charset val="134"/>
      </rPr>
      <t>。2.果蔬采摘区约500m</t>
    </r>
    <r>
      <rPr>
        <vertAlign val="superscript"/>
        <sz val="12"/>
        <color theme="1"/>
        <rFont val="仿宋_GB2312"/>
        <charset val="134"/>
      </rPr>
      <t>2</t>
    </r>
    <r>
      <rPr>
        <sz val="12"/>
        <color theme="1"/>
        <rFont val="仿宋_GB2312"/>
        <charset val="134"/>
      </rPr>
      <t>。3.研学观察区约100m</t>
    </r>
    <r>
      <rPr>
        <vertAlign val="superscript"/>
        <sz val="12"/>
        <color theme="1"/>
        <rFont val="仿宋_GB2312"/>
        <charset val="134"/>
      </rPr>
      <t>2</t>
    </r>
    <r>
      <rPr>
        <sz val="12"/>
        <color theme="1"/>
        <rFont val="仿宋_GB2312"/>
        <charset val="134"/>
      </rPr>
      <t>等。</t>
    </r>
  </si>
  <si>
    <t>乡村生态振兴</t>
  </si>
  <si>
    <t>红色教育基地提升工程</t>
  </si>
  <si>
    <t>改造现有红色爱国主义基地（福州市第一支工农红军游击队驻地旧址）的出入口，设置导览标示牌2处。依据红色研学运营需求，设计党建厅1处、宣誓区1处、民俗展示区1处的展示内容，设置展示视听设备，改善照明、厕所等基本配套设施，强化研学功能。</t>
  </si>
  <si>
    <t>乡村文化振兴</t>
  </si>
  <si>
    <t>农事体验与劳动教育基地建设工程</t>
  </si>
  <si>
    <r>
      <rPr>
        <sz val="12"/>
        <color theme="1"/>
        <rFont val="仿宋_GB2312"/>
        <charset val="134"/>
      </rPr>
      <t>活化利用旧小学的闲置空</t>
    </r>
    <r>
      <rPr>
        <sz val="12"/>
        <rFont val="仿宋_GB2312"/>
        <charset val="134"/>
      </rPr>
      <t>间，改造出入口，设置研学教室4间，打造活动小广场1处，改善浴厕厨房功能。作为农事体验教学与劳动实践教育场所。也可作为红色教育和果蔬生态园配套设施及为村民活动提供文化场所。</t>
    </r>
  </si>
  <si>
    <t>旅游研学系统基础改善工程</t>
  </si>
  <si>
    <t>设置生态停车场1处（可停大巴3辆以上），改善人车道路安全标示，梳理各节点之间动线的合理串接，结合旅游研学内容，设置意象统一的全村导览牌2处、形象路标4个。</t>
  </si>
  <si>
    <t>乡村基础设施</t>
  </si>
  <si>
    <t>村容村貌与环境整治提升工程</t>
  </si>
  <si>
    <t xml:space="preserve">1、清理主干线2公里周边临搭物、整治房前屋后卫生。
2、种植苗木，绿化美化连接各展示区的步道约400米并改善路灯照明。
3、设置环保公厕2个、垃圾分类4处，提升污水处理4处。
</t>
  </si>
  <si>
    <t>村庄产业策划规划设计与陪护服务</t>
  </si>
  <si>
    <t>结合闽台乡创资源，推动产业发展战略与路径策划。完成前期测绘后邀请相关专家协助重点工程规划设计，并做好与现有村庄规划衔接。</t>
  </si>
  <si>
    <t>乡村人才振兴</t>
  </si>
  <si>
    <t>梧桐镇盘富村</t>
  </si>
  <si>
    <t>村内饮用水建设工程</t>
  </si>
  <si>
    <t>包括铁路渠水源点管网铺设，高山100吨供水池建设，整村饮用水主管网改造。</t>
  </si>
  <si>
    <t>游览步道建设</t>
  </si>
  <si>
    <r>
      <rPr>
        <sz val="12"/>
        <color indexed="8"/>
        <rFont val="仿宋_GB2312"/>
        <charset val="134"/>
      </rPr>
      <t>包括上丈到下庄、连接泰</t>
    </r>
    <r>
      <rPr>
        <sz val="12"/>
        <color indexed="8"/>
        <rFont val="宋体"/>
        <charset val="134"/>
      </rPr>
      <t>漈</t>
    </r>
    <r>
      <rPr>
        <sz val="12"/>
        <color indexed="8"/>
        <rFont val="仿宋_GB2312"/>
        <charset val="134"/>
      </rPr>
      <t>头到下庄、国斌家到西前营等三条步道建设，步道宽1.5米，步道长度共计约950米，沿步道两旁设置休憩停留空间。</t>
    </r>
  </si>
  <si>
    <t>村内农田整治及配套基础设施建设</t>
  </si>
  <si>
    <t>1.计划对村内100亩农田进行集中整治，提高种植条件。2.配套建设机耕路约200米，灌溉水渠约1200米。</t>
  </si>
  <si>
    <t>盘富村综合服务场所及基础设施配套</t>
  </si>
  <si>
    <t>项目总占地面积约1000平方米。1.建设盘富村综合服务场所，占地约300平方米，作为村民综合公共休闲服务场所。2.建设连接道路等配套基础设施。3.建成后拟委托村合作社进行管理，拟增加村财收入8万元。</t>
  </si>
  <si>
    <t>整村环境综合整治</t>
  </si>
  <si>
    <t>环全村道路、溪流、村居环境卫生、污水、垃圾、厕所、建筑风貌、道路综合整治。</t>
  </si>
  <si>
    <t>宜居乡村建设</t>
  </si>
  <si>
    <t>村庄地形图勘测和村庄规划设计及详细设计项目</t>
  </si>
  <si>
    <t>1、请福建亿星测绘有限公司来对全村进行村庄地形图勘测   2、聘请福州市城乡规划设计院编制村庄规划。3、请福州在源景观设计有限公司进行项目落地设计。</t>
  </si>
  <si>
    <t>其他</t>
  </si>
  <si>
    <t>同安镇洋中村</t>
  </si>
  <si>
    <t>学习强国线下教育基地</t>
  </si>
  <si>
    <t>1、采购LED显示屏，长度12米，高度4米。                                  2、学习强国朗读亭、学习课堂、大众茶馆设施设备、学习园地布置、学习书院布置、智慧学习设备、运营管理、影片片源购买、童学室儿童座椅等</t>
  </si>
  <si>
    <t>乡村组织振兴</t>
  </si>
  <si>
    <t>洋中“米食一条街”
配套设施建设及运营项目</t>
  </si>
  <si>
    <t>盘活村部九间店面及旧粮站用于打造洋中“米食一条街”和米食制作体验中心：1.装修粮站、村部店面约300平方、旧粮站约500平方，投资额约100万元；2.购买米食制作加工设备，拟投资50万元。3、多渠道对米食街品牌运营进行相关宣传。落成后依托村经济合作社与本村村民共同合作运营，将带动本村50-60人就业，预期拟增加村财收入15万元</t>
  </si>
  <si>
    <t>村庄品质提升项目</t>
  </si>
  <si>
    <t>通过改善农村人居环境，不断提升村民生活品质
1.建设体育活动场地，长 50米 宽 35米 ；
2.建设休闲驿站1座（含小型公厕），面积200平方  ；
3.建设小型儿童阜外场地（含设备）（小沙坑及小型儿童器材；
4.对洋中村核心区域夜景提升，安装路灯30盏  及部分河道灯光点缀；
5.建设百米灯笼花生态观光长廊，沥青铺设230米， 建设灯笼花约80米，
6.建设一处观景台（长12米  宽7米  ）、建设以户外活动为主活动（露营、放风筝等）绿地一片，长50米，宽40米  面积2000平方米  ；</t>
  </si>
  <si>
    <t>村内基础设施建设项目</t>
  </si>
  <si>
    <t xml:space="preserve">
1.村内后坑自然村至旧村部路面道路提升改造工程，长650米，宽4.5米</t>
  </si>
  <si>
    <t>村容环境整治项目</t>
  </si>
  <si>
    <t>1.对全村房前屋后环境卫生等进行整治
2.建设一条长6公里的五彩体育跑道（主干道画线）
2.村标建设 1个；通过绿化美化，提升人居环境</t>
  </si>
  <si>
    <t>村级文化阵地建设项目</t>
  </si>
  <si>
    <t>充分挖掘本土鲍氏文化，积极收集党建、红色文化，乡村振兴等宣传资料，拟把村庄道路沿线活化建设成为文化宣传阵地，打造村级文化宣传新风尚。</t>
  </si>
  <si>
    <t>村庄规划</t>
  </si>
  <si>
    <t>编制村庄规划</t>
  </si>
  <si>
    <t>乡村公共服务</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</si>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</sst>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8">
    <font>
      <sz val="11"/>
      <color theme="1"/>
      <name val="宋体"/>
      <charset val="134"/>
      <scheme val="minor"/>
    </font>
    <font>
      <b/>
      <sz val="20"/>
      <name val="仿宋_GB2312"/>
      <charset val="134"/>
    </font>
    <font>
      <b/>
      <sz val="12"/>
      <name val="仿宋_GB2312"/>
      <charset val="134"/>
    </font>
    <font>
      <sz val="12"/>
      <name val="仿宋_GB2312"/>
      <charset val="134"/>
    </font>
    <font>
      <b/>
      <sz val="12"/>
      <name val="宋体"/>
      <charset val="134"/>
      <scheme val="major"/>
    </font>
    <font>
      <b/>
      <sz val="10"/>
      <name val="宋体"/>
      <charset val="134"/>
      <scheme val="major"/>
    </font>
    <font>
      <sz val="12"/>
      <color indexed="8"/>
      <name val="仿宋_GB2312"/>
      <charset val="134"/>
    </font>
    <font>
      <sz val="14"/>
      <name val="仿宋_GB2312"/>
      <charset val="134"/>
    </font>
    <font>
      <sz val="12"/>
      <color theme="1"/>
      <name val="仿宋_GB2312"/>
      <charset val="134"/>
    </font>
    <font>
      <sz val="14"/>
      <color indexed="8"/>
      <name val="仿宋_GB2312"/>
      <charset val="134"/>
    </font>
    <font>
      <sz val="11"/>
      <color indexed="8"/>
      <name val="仿宋_GB2312"/>
      <charset val="134"/>
    </font>
    <font>
      <sz val="14"/>
      <color indexed="8"/>
      <name val="宋体"/>
      <charset val="134"/>
      <scheme val="minor"/>
    </font>
    <font>
      <sz val="12"/>
      <color rgb="FF000000"/>
      <name val="仿宋_GB2312"/>
      <charset val="134"/>
    </font>
    <font>
      <sz val="14"/>
      <color theme="1"/>
      <name val="宋体"/>
      <charset val="134"/>
      <scheme val="minor"/>
    </font>
    <font>
      <sz val="14"/>
      <name val="宋体"/>
      <charset val="134"/>
      <scheme val="major"/>
    </font>
    <font>
      <sz val="11"/>
      <name val="宋体"/>
      <charset val="134"/>
      <scheme val="major"/>
    </font>
    <font>
      <sz val="11"/>
      <color indexed="8"/>
      <name val="宋体"/>
      <charset val="134"/>
      <scheme val="minor"/>
    </font>
    <font>
      <sz val="11"/>
      <color theme="1"/>
      <name val="宋体"/>
      <charset val="0"/>
      <scheme val="minor"/>
    </font>
    <font>
      <i/>
      <sz val="11"/>
      <color rgb="FF7F7F7F"/>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b/>
      <sz val="13"/>
      <color theme="3"/>
      <name val="宋体"/>
      <charset val="134"/>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b/>
      <sz val="15"/>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vertAlign val="superscript"/>
      <sz val="12"/>
      <color theme="1"/>
      <name val="仿宋_GB2312"/>
      <charset val="134"/>
    </font>
    <font>
      <sz val="12"/>
      <color indexed="8"/>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8"/>
        <bgColor indexed="64"/>
      </patternFill>
    </fill>
    <fill>
      <patternFill patternType="solid">
        <fgColor theme="5"/>
        <bgColor indexed="64"/>
      </patternFill>
    </fill>
    <fill>
      <patternFill patternType="solid">
        <fgColor rgb="FFFFEB9C"/>
        <bgColor indexed="64"/>
      </patternFill>
    </fill>
    <fill>
      <patternFill patternType="solid">
        <fgColor theme="4"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7" borderId="0" applyNumberFormat="0" applyBorder="0" applyAlignment="0" applyProtection="0">
      <alignment vertical="center"/>
    </xf>
    <xf numFmtId="0" fontId="21" fillId="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3" borderId="0" applyNumberFormat="0" applyBorder="0" applyAlignment="0" applyProtection="0">
      <alignment vertical="center"/>
    </xf>
    <xf numFmtId="0" fontId="23" fillId="10" borderId="0" applyNumberFormat="0" applyBorder="0" applyAlignment="0" applyProtection="0">
      <alignment vertical="center"/>
    </xf>
    <xf numFmtId="43" fontId="0" fillId="0" borderId="0" applyFont="0" applyFill="0" applyBorder="0" applyAlignment="0" applyProtection="0">
      <alignment vertical="center"/>
    </xf>
    <xf numFmtId="0" fontId="19" fillId="12"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5" borderId="9" applyNumberFormat="0" applyFont="0" applyAlignment="0" applyProtection="0">
      <alignment vertical="center"/>
    </xf>
    <xf numFmtId="0" fontId="19" fillId="18" borderId="0" applyNumberFormat="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0" fillId="0" borderId="8" applyNumberFormat="0" applyFill="0" applyAlignment="0" applyProtection="0">
      <alignment vertical="center"/>
    </xf>
    <xf numFmtId="0" fontId="24" fillId="0" borderId="8" applyNumberFormat="0" applyFill="0" applyAlignment="0" applyProtection="0">
      <alignment vertical="center"/>
    </xf>
    <xf numFmtId="0" fontId="19" fillId="6" borderId="0" applyNumberFormat="0" applyBorder="0" applyAlignment="0" applyProtection="0">
      <alignment vertical="center"/>
    </xf>
    <xf numFmtId="0" fontId="22" fillId="0" borderId="7" applyNumberFormat="0" applyFill="0" applyAlignment="0" applyProtection="0">
      <alignment vertical="center"/>
    </xf>
    <xf numFmtId="0" fontId="19" fillId="5" borderId="0" applyNumberFormat="0" applyBorder="0" applyAlignment="0" applyProtection="0">
      <alignment vertical="center"/>
    </xf>
    <xf numFmtId="0" fontId="32" fillId="19" borderId="12" applyNumberFormat="0" applyAlignment="0" applyProtection="0">
      <alignment vertical="center"/>
    </xf>
    <xf numFmtId="0" fontId="33" fillId="19" borderId="6" applyNumberFormat="0" applyAlignment="0" applyProtection="0">
      <alignment vertical="center"/>
    </xf>
    <xf numFmtId="0" fontId="34" fillId="21" borderId="13" applyNumberFormat="0" applyAlignment="0" applyProtection="0">
      <alignment vertical="center"/>
    </xf>
    <xf numFmtId="0" fontId="17" fillId="4" borderId="0" applyNumberFormat="0" applyBorder="0" applyAlignment="0" applyProtection="0">
      <alignment vertical="center"/>
    </xf>
    <xf numFmtId="0" fontId="19" fillId="23" borderId="0" applyNumberFormat="0" applyBorder="0" applyAlignment="0" applyProtection="0">
      <alignment vertical="center"/>
    </xf>
    <xf numFmtId="0" fontId="31" fillId="0" borderId="11" applyNumberFormat="0" applyFill="0" applyAlignment="0" applyProtection="0">
      <alignment vertical="center"/>
    </xf>
    <xf numFmtId="0" fontId="28" fillId="0" borderId="10" applyNumberFormat="0" applyFill="0" applyAlignment="0" applyProtection="0">
      <alignment vertical="center"/>
    </xf>
    <xf numFmtId="0" fontId="20" fillId="8" borderId="0" applyNumberFormat="0" applyBorder="0" applyAlignment="0" applyProtection="0">
      <alignment vertical="center"/>
    </xf>
    <xf numFmtId="0" fontId="35" fillId="24" borderId="0" applyNumberFormat="0" applyBorder="0" applyAlignment="0" applyProtection="0">
      <alignment vertical="center"/>
    </xf>
    <xf numFmtId="0" fontId="17" fillId="14" borderId="0" applyNumberFormat="0" applyBorder="0" applyAlignment="0" applyProtection="0">
      <alignment vertical="center"/>
    </xf>
    <xf numFmtId="0" fontId="19" fillId="20" borderId="0" applyNumberFormat="0" applyBorder="0" applyAlignment="0" applyProtection="0">
      <alignment vertical="center"/>
    </xf>
    <xf numFmtId="0" fontId="17" fillId="25" borderId="0" applyNumberFormat="0" applyBorder="0" applyAlignment="0" applyProtection="0">
      <alignment vertical="center"/>
    </xf>
    <xf numFmtId="0" fontId="17" fillId="29" borderId="0" applyNumberFormat="0" applyBorder="0" applyAlignment="0" applyProtection="0">
      <alignment vertical="center"/>
    </xf>
    <xf numFmtId="0" fontId="17" fillId="13" borderId="0" applyNumberFormat="0" applyBorder="0" applyAlignment="0" applyProtection="0">
      <alignment vertical="center"/>
    </xf>
    <xf numFmtId="0" fontId="17" fillId="32" borderId="0" applyNumberFormat="0" applyBorder="0" applyAlignment="0" applyProtection="0">
      <alignment vertical="center"/>
    </xf>
    <xf numFmtId="0" fontId="19" fillId="28" borderId="0" applyNumberFormat="0" applyBorder="0" applyAlignment="0" applyProtection="0">
      <alignment vertical="center"/>
    </xf>
    <xf numFmtId="0" fontId="19" fillId="31" borderId="0" applyNumberFormat="0" applyBorder="0" applyAlignment="0" applyProtection="0">
      <alignment vertical="center"/>
    </xf>
    <xf numFmtId="0" fontId="17" fillId="17" borderId="0" applyNumberFormat="0" applyBorder="0" applyAlignment="0" applyProtection="0">
      <alignment vertical="center"/>
    </xf>
    <xf numFmtId="0" fontId="17" fillId="27" borderId="0" applyNumberFormat="0" applyBorder="0" applyAlignment="0" applyProtection="0">
      <alignment vertical="center"/>
    </xf>
    <xf numFmtId="0" fontId="19" fillId="22" borderId="0" applyNumberFormat="0" applyBorder="0" applyAlignment="0" applyProtection="0">
      <alignment vertical="center"/>
    </xf>
    <xf numFmtId="0" fontId="17" fillId="30" borderId="0" applyNumberFormat="0" applyBorder="0" applyAlignment="0" applyProtection="0">
      <alignment vertical="center"/>
    </xf>
    <xf numFmtId="0" fontId="19" fillId="16" borderId="0" applyNumberFormat="0" applyBorder="0" applyAlignment="0" applyProtection="0">
      <alignment vertical="center"/>
    </xf>
    <xf numFmtId="0" fontId="19" fillId="26" borderId="0" applyNumberFormat="0" applyBorder="0" applyAlignment="0" applyProtection="0">
      <alignment vertical="center"/>
    </xf>
    <xf numFmtId="0" fontId="17" fillId="2" borderId="0" applyNumberFormat="0" applyBorder="0" applyAlignment="0" applyProtection="0">
      <alignment vertical="center"/>
    </xf>
    <xf numFmtId="0" fontId="19" fillId="11" borderId="0" applyNumberFormat="0" applyBorder="0" applyAlignment="0" applyProtection="0">
      <alignment vertical="center"/>
    </xf>
  </cellStyleXfs>
  <cellXfs count="43">
    <xf numFmtId="0" fontId="0" fillId="0" borderId="0" xfId="0">
      <alignment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right" vertical="center"/>
    </xf>
    <xf numFmtId="0" fontId="3" fillId="0" borderId="4" xfId="0" applyFont="1" applyFill="1" applyBorder="1" applyAlignment="1">
      <alignment horizontal="right" vertical="center"/>
    </xf>
    <xf numFmtId="0" fontId="4"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xf>
    <xf numFmtId="0" fontId="8"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7" fillId="0" borderId="1" xfId="0" applyFont="1" applyFill="1" applyBorder="1" applyAlignment="1">
      <alignment horizontal="center" vertical="center"/>
    </xf>
    <xf numFmtId="0" fontId="6" fillId="0" borderId="1" xfId="0" applyNumberFormat="1" applyFont="1" applyFill="1" applyBorder="1" applyAlignment="1">
      <alignment vertical="center" wrapText="1"/>
    </xf>
    <xf numFmtId="0" fontId="9" fillId="0" borderId="1" xfId="0" applyNumberFormat="1" applyFont="1" applyFill="1" applyBorder="1" applyAlignment="1">
      <alignment horizontal="center" vertical="center"/>
    </xf>
    <xf numFmtId="0" fontId="10" fillId="0" borderId="1" xfId="0" applyNumberFormat="1" applyFont="1" applyFill="1" applyBorder="1" applyAlignment="1">
      <alignment vertical="center" wrapText="1"/>
    </xf>
    <xf numFmtId="0" fontId="11" fillId="0" borderId="1"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3" fillId="0" borderId="5" xfId="0" applyFont="1" applyFill="1" applyBorder="1" applyAlignment="1">
      <alignment vertical="center" wrapText="1"/>
    </xf>
    <xf numFmtId="0" fontId="3" fillId="0" borderId="1" xfId="0" applyFont="1" applyFill="1" applyBorder="1" applyAlignment="1">
      <alignment horizontal="center" vertical="center"/>
    </xf>
    <xf numFmtId="0" fontId="12" fillId="0" borderId="1" xfId="0" applyNumberFormat="1" applyFont="1" applyFill="1" applyBorder="1" applyAlignment="1">
      <alignment horizontal="center" vertical="center"/>
    </xf>
    <xf numFmtId="0" fontId="3" fillId="0" borderId="5" xfId="0" applyFont="1" applyFill="1" applyBorder="1" applyAlignment="1">
      <alignment horizontal="center" vertical="center" wrapText="1"/>
    </xf>
    <xf numFmtId="0" fontId="0" fillId="0" borderId="1" xfId="0" applyBorder="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13" fillId="0" borderId="1" xfId="0" applyFont="1" applyBorder="1" applyAlignment="1">
      <alignment horizontal="center" vertical="center"/>
    </xf>
    <xf numFmtId="49" fontId="1" fillId="0" borderId="1" xfId="0" applyNumberFormat="1" applyFont="1" applyFill="1" applyBorder="1" applyAlignment="1">
      <alignment horizontal="center" vertical="center"/>
    </xf>
    <xf numFmtId="0" fontId="3" fillId="0" borderId="3" xfId="0" applyFont="1" applyFill="1" applyBorder="1" applyAlignment="1">
      <alignment horizontal="right" vertical="center"/>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16"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5"/>
  <sheetViews>
    <sheetView tabSelected="1" workbookViewId="0">
      <selection activeCell="D37" sqref="D37"/>
    </sheetView>
  </sheetViews>
  <sheetFormatPr defaultColWidth="9" defaultRowHeight="13.5"/>
  <cols>
    <col min="1" max="1" width="4.25" customWidth="1"/>
    <col min="2" max="2" width="14.625" customWidth="1"/>
    <col min="3" max="3" width="20.125" customWidth="1"/>
    <col min="4" max="4" width="62.125" customWidth="1"/>
    <col min="5" max="5" width="13.125" customWidth="1"/>
    <col min="13" max="13" width="4.625" customWidth="1"/>
  </cols>
  <sheetData>
    <row r="1" ht="25.5" spans="1:13">
      <c r="A1" s="1" t="s">
        <v>0</v>
      </c>
      <c r="B1" s="1"/>
      <c r="C1" s="2"/>
      <c r="D1" s="3"/>
      <c r="E1" s="2"/>
      <c r="F1" s="1"/>
      <c r="G1" s="1"/>
      <c r="H1" s="1"/>
      <c r="I1" s="37"/>
      <c r="J1" s="1"/>
      <c r="K1" s="1"/>
      <c r="L1" s="1"/>
      <c r="M1" s="1"/>
    </row>
    <row r="2" ht="14.25" spans="1:13">
      <c r="A2" s="4" t="s">
        <v>1</v>
      </c>
      <c r="B2" s="5"/>
      <c r="C2" s="6" t="s">
        <v>2</v>
      </c>
      <c r="D2" s="7"/>
      <c r="E2" s="7"/>
      <c r="F2" s="7"/>
      <c r="G2" s="7"/>
      <c r="H2" s="7"/>
      <c r="I2" s="7"/>
      <c r="J2" s="7"/>
      <c r="K2" s="7"/>
      <c r="L2" s="7"/>
      <c r="M2" s="38"/>
    </row>
    <row r="3" ht="14.25" spans="1:13">
      <c r="A3" s="8" t="s">
        <v>3</v>
      </c>
      <c r="B3" s="9" t="s">
        <v>4</v>
      </c>
      <c r="C3" s="9" t="s">
        <v>5</v>
      </c>
      <c r="D3" s="10" t="s">
        <v>6</v>
      </c>
      <c r="E3" s="10" t="s">
        <v>7</v>
      </c>
      <c r="F3" s="10" t="s">
        <v>8</v>
      </c>
      <c r="G3" s="10" t="s">
        <v>9</v>
      </c>
      <c r="H3" s="8" t="s">
        <v>10</v>
      </c>
      <c r="I3" s="8"/>
      <c r="J3" s="8"/>
      <c r="K3" s="10" t="s">
        <v>11</v>
      </c>
      <c r="L3" s="10" t="s">
        <v>12</v>
      </c>
      <c r="M3" s="8" t="s">
        <v>13</v>
      </c>
    </row>
    <row r="4" ht="36" spans="1:13">
      <c r="A4" s="8"/>
      <c r="B4" s="9"/>
      <c r="C4" s="9"/>
      <c r="D4" s="10"/>
      <c r="E4" s="10"/>
      <c r="F4" s="8"/>
      <c r="G4" s="8"/>
      <c r="H4" s="11" t="s">
        <v>14</v>
      </c>
      <c r="I4" s="11" t="s">
        <v>15</v>
      </c>
      <c r="J4" s="11" t="s">
        <v>16</v>
      </c>
      <c r="K4" s="8"/>
      <c r="L4" s="8"/>
      <c r="M4" s="8"/>
    </row>
    <row r="5" ht="166" customHeight="1" spans="1:13">
      <c r="A5" s="12">
        <v>1</v>
      </c>
      <c r="B5" s="13" t="s">
        <v>17</v>
      </c>
      <c r="C5" s="13" t="s">
        <v>18</v>
      </c>
      <c r="D5" s="14" t="s">
        <v>19</v>
      </c>
      <c r="E5" s="13" t="s">
        <v>20</v>
      </c>
      <c r="F5" s="15">
        <f t="shared" ref="F5:F9" si="0">SUM(H5:J5)</f>
        <v>260</v>
      </c>
      <c r="G5" s="15">
        <f t="shared" ref="G5:G10" si="1">F5</f>
        <v>260</v>
      </c>
      <c r="H5" s="15">
        <v>200</v>
      </c>
      <c r="I5" s="15">
        <v>60</v>
      </c>
      <c r="J5" s="15"/>
      <c r="K5" s="23">
        <v>2022</v>
      </c>
      <c r="L5" s="23">
        <v>2022</v>
      </c>
      <c r="M5" s="12"/>
    </row>
    <row r="6" ht="63" customHeight="1" spans="1:13">
      <c r="A6" s="12">
        <v>2</v>
      </c>
      <c r="B6" s="13" t="s">
        <v>17</v>
      </c>
      <c r="C6" s="13" t="s">
        <v>21</v>
      </c>
      <c r="D6" s="16" t="s">
        <v>22</v>
      </c>
      <c r="E6" s="13" t="s">
        <v>23</v>
      </c>
      <c r="F6" s="15">
        <f t="shared" si="0"/>
        <v>35</v>
      </c>
      <c r="G6" s="15">
        <f t="shared" si="1"/>
        <v>35</v>
      </c>
      <c r="H6" s="15">
        <v>35</v>
      </c>
      <c r="I6" s="15"/>
      <c r="J6" s="15"/>
      <c r="K6" s="23">
        <v>2022</v>
      </c>
      <c r="L6" s="23">
        <v>2022</v>
      </c>
      <c r="M6" s="12"/>
    </row>
    <row r="7" ht="87" customHeight="1" spans="1:13">
      <c r="A7" s="12">
        <v>3</v>
      </c>
      <c r="B7" s="13" t="s">
        <v>17</v>
      </c>
      <c r="C7" s="13" t="s">
        <v>24</v>
      </c>
      <c r="D7" s="16" t="s">
        <v>25</v>
      </c>
      <c r="E7" s="13" t="s">
        <v>26</v>
      </c>
      <c r="F7" s="15">
        <f t="shared" si="0"/>
        <v>90</v>
      </c>
      <c r="G7" s="15">
        <f t="shared" si="1"/>
        <v>90</v>
      </c>
      <c r="H7" s="15">
        <v>55</v>
      </c>
      <c r="I7" s="15">
        <v>35</v>
      </c>
      <c r="J7" s="15"/>
      <c r="K7" s="23">
        <v>2022</v>
      </c>
      <c r="L7" s="23">
        <v>2022</v>
      </c>
      <c r="M7" s="12"/>
    </row>
    <row r="8" ht="68" customHeight="1" spans="1:13">
      <c r="A8" s="12">
        <v>4</v>
      </c>
      <c r="B8" s="13" t="s">
        <v>17</v>
      </c>
      <c r="C8" s="13" t="s">
        <v>27</v>
      </c>
      <c r="D8" s="16" t="s">
        <v>28</v>
      </c>
      <c r="E8" s="13" t="s">
        <v>26</v>
      </c>
      <c r="F8" s="15">
        <f t="shared" si="0"/>
        <v>90</v>
      </c>
      <c r="G8" s="15">
        <f t="shared" si="1"/>
        <v>90</v>
      </c>
      <c r="H8" s="15">
        <v>90</v>
      </c>
      <c r="I8" s="15"/>
      <c r="J8" s="15"/>
      <c r="K8" s="23">
        <v>2022</v>
      </c>
      <c r="L8" s="23">
        <v>2022</v>
      </c>
      <c r="M8" s="12"/>
    </row>
    <row r="9" ht="50" customHeight="1" spans="1:13">
      <c r="A9" s="12">
        <v>5</v>
      </c>
      <c r="B9" s="13" t="s">
        <v>17</v>
      </c>
      <c r="C9" s="13" t="s">
        <v>29</v>
      </c>
      <c r="D9" s="16" t="s">
        <v>30</v>
      </c>
      <c r="E9" s="13" t="s">
        <v>31</v>
      </c>
      <c r="F9" s="15">
        <f t="shared" si="0"/>
        <v>50</v>
      </c>
      <c r="G9" s="15">
        <f t="shared" si="1"/>
        <v>50</v>
      </c>
      <c r="H9" s="15">
        <v>50</v>
      </c>
      <c r="I9" s="15"/>
      <c r="J9" s="15"/>
      <c r="K9" s="23">
        <v>2022</v>
      </c>
      <c r="L9" s="23">
        <v>2022</v>
      </c>
      <c r="M9" s="12"/>
    </row>
    <row r="10" ht="72" customHeight="1" spans="1:13">
      <c r="A10" s="12">
        <v>6</v>
      </c>
      <c r="B10" s="13" t="s">
        <v>17</v>
      </c>
      <c r="C10" s="13" t="s">
        <v>32</v>
      </c>
      <c r="D10" s="14" t="s">
        <v>33</v>
      </c>
      <c r="E10" s="13" t="s">
        <v>31</v>
      </c>
      <c r="F10" s="15">
        <v>130</v>
      </c>
      <c r="G10" s="15">
        <f t="shared" si="1"/>
        <v>130</v>
      </c>
      <c r="H10" s="15">
        <v>130</v>
      </c>
      <c r="I10" s="15"/>
      <c r="J10" s="15"/>
      <c r="K10" s="23">
        <v>2022</v>
      </c>
      <c r="L10" s="23">
        <v>2022</v>
      </c>
      <c r="M10" s="12"/>
    </row>
    <row r="11" ht="60" customHeight="1" spans="1:13">
      <c r="A11" s="12">
        <v>7</v>
      </c>
      <c r="B11" s="13" t="s">
        <v>17</v>
      </c>
      <c r="C11" s="13" t="s">
        <v>34</v>
      </c>
      <c r="D11" s="17" t="s">
        <v>35</v>
      </c>
      <c r="E11" s="13" t="s">
        <v>36</v>
      </c>
      <c r="F11" s="15">
        <v>40</v>
      </c>
      <c r="G11" s="15">
        <v>40</v>
      </c>
      <c r="H11" s="15">
        <v>40</v>
      </c>
      <c r="I11" s="15"/>
      <c r="J11" s="15"/>
      <c r="K11" s="21">
        <v>2022</v>
      </c>
      <c r="L11" s="21">
        <v>2022</v>
      </c>
      <c r="M11" s="12"/>
    </row>
    <row r="12" ht="60" customHeight="1" spans="1:13">
      <c r="A12" s="12">
        <v>8</v>
      </c>
      <c r="B12" s="18" t="s">
        <v>37</v>
      </c>
      <c r="C12" s="19" t="s">
        <v>38</v>
      </c>
      <c r="D12" s="20" t="s">
        <v>39</v>
      </c>
      <c r="E12" s="19" t="s">
        <v>31</v>
      </c>
      <c r="F12" s="21">
        <v>80</v>
      </c>
      <c r="G12" s="21">
        <v>80</v>
      </c>
      <c r="H12" s="21">
        <v>80</v>
      </c>
      <c r="I12" s="39"/>
      <c r="J12" s="40"/>
      <c r="K12" s="23">
        <v>2022</v>
      </c>
      <c r="L12" s="23">
        <v>2022</v>
      </c>
      <c r="M12" s="12"/>
    </row>
    <row r="13" ht="53" customHeight="1" spans="1:13">
      <c r="A13" s="12">
        <v>9</v>
      </c>
      <c r="B13" s="18" t="s">
        <v>37</v>
      </c>
      <c r="C13" s="18" t="s">
        <v>40</v>
      </c>
      <c r="D13" s="22" t="s">
        <v>41</v>
      </c>
      <c r="E13" s="18" t="s">
        <v>31</v>
      </c>
      <c r="F13" s="23">
        <v>50</v>
      </c>
      <c r="G13" s="23">
        <v>50</v>
      </c>
      <c r="H13" s="23">
        <v>50</v>
      </c>
      <c r="I13" s="25"/>
      <c r="J13" s="41"/>
      <c r="K13" s="23">
        <v>2022</v>
      </c>
      <c r="L13" s="23">
        <v>2022</v>
      </c>
      <c r="M13" s="12"/>
    </row>
    <row r="14" ht="76" customHeight="1" spans="1:13">
      <c r="A14" s="12">
        <v>10</v>
      </c>
      <c r="B14" s="18" t="s">
        <v>37</v>
      </c>
      <c r="C14" s="18" t="s">
        <v>42</v>
      </c>
      <c r="D14" s="24" t="s">
        <v>43</v>
      </c>
      <c r="E14" s="12" t="s">
        <v>31</v>
      </c>
      <c r="F14" s="23">
        <v>55</v>
      </c>
      <c r="G14" s="23">
        <v>55</v>
      </c>
      <c r="H14" s="23">
        <v>55</v>
      </c>
      <c r="I14" s="25"/>
      <c r="J14" s="41"/>
      <c r="K14" s="23">
        <v>2022</v>
      </c>
      <c r="L14" s="23">
        <v>2022</v>
      </c>
      <c r="M14" s="12"/>
    </row>
    <row r="15" ht="57" spans="1:13">
      <c r="A15" s="12">
        <v>11</v>
      </c>
      <c r="B15" s="18" t="s">
        <v>37</v>
      </c>
      <c r="C15" s="18" t="s">
        <v>44</v>
      </c>
      <c r="D15" s="22" t="s">
        <v>45</v>
      </c>
      <c r="E15" s="12" t="s">
        <v>20</v>
      </c>
      <c r="F15" s="23">
        <v>215</v>
      </c>
      <c r="G15" s="23">
        <v>215</v>
      </c>
      <c r="H15" s="23">
        <v>215</v>
      </c>
      <c r="I15" s="25"/>
      <c r="J15" s="41"/>
      <c r="K15" s="23">
        <v>2022</v>
      </c>
      <c r="L15" s="23">
        <v>2022</v>
      </c>
      <c r="M15" s="12"/>
    </row>
    <row r="16" ht="53" customHeight="1" spans="1:13">
      <c r="A16" s="12">
        <v>12</v>
      </c>
      <c r="B16" s="18" t="s">
        <v>37</v>
      </c>
      <c r="C16" s="18" t="s">
        <v>46</v>
      </c>
      <c r="D16" s="22" t="s">
        <v>47</v>
      </c>
      <c r="E16" s="12" t="s">
        <v>48</v>
      </c>
      <c r="F16" s="23">
        <v>150</v>
      </c>
      <c r="G16" s="23">
        <v>150</v>
      </c>
      <c r="H16" s="23">
        <v>150</v>
      </c>
      <c r="I16" s="25"/>
      <c r="J16" s="41"/>
      <c r="K16" s="23">
        <v>2022</v>
      </c>
      <c r="L16" s="23">
        <v>2022</v>
      </c>
      <c r="M16" s="12"/>
    </row>
    <row r="17" ht="49" customHeight="1" spans="1:13">
      <c r="A17" s="12">
        <v>13</v>
      </c>
      <c r="B17" s="18" t="s">
        <v>37</v>
      </c>
      <c r="C17" s="18" t="s">
        <v>49</v>
      </c>
      <c r="D17" s="22" t="s">
        <v>50</v>
      </c>
      <c r="E17" s="12" t="s">
        <v>51</v>
      </c>
      <c r="F17" s="23">
        <v>50</v>
      </c>
      <c r="G17" s="25">
        <v>50</v>
      </c>
      <c r="H17" s="25">
        <v>50</v>
      </c>
      <c r="I17" s="25"/>
      <c r="J17" s="41"/>
      <c r="K17" s="23">
        <v>2022</v>
      </c>
      <c r="L17" s="23">
        <v>2022</v>
      </c>
      <c r="M17" s="12"/>
    </row>
    <row r="18" ht="74" customHeight="1" spans="1:13">
      <c r="A18" s="12">
        <v>14</v>
      </c>
      <c r="B18" s="26" t="s">
        <v>52</v>
      </c>
      <c r="C18" s="27" t="s">
        <v>53</v>
      </c>
      <c r="D18" s="28" t="s">
        <v>54</v>
      </c>
      <c r="E18" s="29" t="s">
        <v>55</v>
      </c>
      <c r="F18" s="21">
        <v>100</v>
      </c>
      <c r="G18" s="21">
        <v>100</v>
      </c>
      <c r="H18" s="21">
        <v>100</v>
      </c>
      <c r="I18" s="23"/>
      <c r="J18" s="23"/>
      <c r="K18" s="23">
        <v>2022</v>
      </c>
      <c r="L18" s="23">
        <v>2022</v>
      </c>
      <c r="M18" s="12"/>
    </row>
    <row r="19" ht="96" customHeight="1" spans="1:13">
      <c r="A19" s="12">
        <v>15</v>
      </c>
      <c r="B19" s="26" t="s">
        <v>52</v>
      </c>
      <c r="C19" s="27" t="s">
        <v>56</v>
      </c>
      <c r="D19" s="28" t="s">
        <v>57</v>
      </c>
      <c r="E19" s="29" t="s">
        <v>20</v>
      </c>
      <c r="F19" s="23">
        <v>195</v>
      </c>
      <c r="G19" s="23">
        <v>195</v>
      </c>
      <c r="H19" s="23">
        <v>195</v>
      </c>
      <c r="I19" s="23"/>
      <c r="J19" s="23"/>
      <c r="K19" s="23">
        <v>2022</v>
      </c>
      <c r="L19" s="23">
        <v>2022</v>
      </c>
      <c r="M19" s="12"/>
    </row>
    <row r="20" ht="166" customHeight="1" spans="1:13">
      <c r="A20" s="12">
        <v>16</v>
      </c>
      <c r="B20" s="26" t="s">
        <v>52</v>
      </c>
      <c r="C20" s="30" t="s">
        <v>58</v>
      </c>
      <c r="D20" s="20" t="s">
        <v>59</v>
      </c>
      <c r="E20" s="29" t="s">
        <v>48</v>
      </c>
      <c r="F20" s="23">
        <v>160</v>
      </c>
      <c r="G20" s="23">
        <v>160</v>
      </c>
      <c r="H20" s="23">
        <v>160</v>
      </c>
      <c r="I20" s="23"/>
      <c r="J20" s="23"/>
      <c r="K20" s="23">
        <v>2022</v>
      </c>
      <c r="L20" s="23">
        <v>2022</v>
      </c>
      <c r="M20" s="12"/>
    </row>
    <row r="21" ht="51" customHeight="1" spans="1:13">
      <c r="A21" s="12">
        <v>17</v>
      </c>
      <c r="B21" s="26" t="s">
        <v>52</v>
      </c>
      <c r="C21" s="31" t="s">
        <v>60</v>
      </c>
      <c r="D21" s="28" t="s">
        <v>61</v>
      </c>
      <c r="E21" s="29" t="s">
        <v>31</v>
      </c>
      <c r="F21" s="23">
        <v>30</v>
      </c>
      <c r="G21" s="23">
        <v>30</v>
      </c>
      <c r="H21" s="23">
        <v>30</v>
      </c>
      <c r="I21" s="23"/>
      <c r="J21" s="23"/>
      <c r="K21" s="23">
        <v>2022</v>
      </c>
      <c r="L21" s="23">
        <v>2022</v>
      </c>
      <c r="M21" s="12"/>
    </row>
    <row r="22" ht="63" customHeight="1" spans="1:13">
      <c r="A22" s="12">
        <v>18</v>
      </c>
      <c r="B22" s="26" t="s">
        <v>52</v>
      </c>
      <c r="C22" s="31" t="s">
        <v>62</v>
      </c>
      <c r="D22" s="28" t="s">
        <v>63</v>
      </c>
      <c r="E22" s="29" t="s">
        <v>23</v>
      </c>
      <c r="F22" s="23">
        <v>65</v>
      </c>
      <c r="G22" s="23">
        <v>65</v>
      </c>
      <c r="H22" s="23">
        <v>65</v>
      </c>
      <c r="I22" s="23"/>
      <c r="J22" s="23"/>
      <c r="K22" s="23">
        <v>2022</v>
      </c>
      <c r="L22" s="23">
        <v>2022</v>
      </c>
      <c r="M22" s="12"/>
    </row>
    <row r="23" ht="54" customHeight="1" spans="1:13">
      <c r="A23" s="12">
        <v>19</v>
      </c>
      <c r="B23" s="26" t="s">
        <v>52</v>
      </c>
      <c r="C23" s="27" t="s">
        <v>64</v>
      </c>
      <c r="D23" s="28" t="s">
        <v>65</v>
      </c>
      <c r="E23" s="29" t="s">
        <v>26</v>
      </c>
      <c r="F23" s="23">
        <v>30</v>
      </c>
      <c r="G23" s="21">
        <v>30</v>
      </c>
      <c r="H23" s="23">
        <v>30</v>
      </c>
      <c r="I23" s="42"/>
      <c r="J23" s="42"/>
      <c r="K23" s="23">
        <v>2022</v>
      </c>
      <c r="L23" s="23">
        <v>2022</v>
      </c>
      <c r="M23" s="12"/>
    </row>
    <row r="24" ht="29" customHeight="1" spans="1:13">
      <c r="A24" s="12">
        <v>20</v>
      </c>
      <c r="B24" s="26" t="s">
        <v>52</v>
      </c>
      <c r="C24" s="27" t="s">
        <v>66</v>
      </c>
      <c r="D24" s="28" t="s">
        <v>67</v>
      </c>
      <c r="E24" s="29" t="s">
        <v>68</v>
      </c>
      <c r="F24" s="23">
        <v>20</v>
      </c>
      <c r="G24" s="21">
        <v>20</v>
      </c>
      <c r="H24" s="23">
        <v>20</v>
      </c>
      <c r="I24" s="42"/>
      <c r="J24" s="42"/>
      <c r="K24" s="23">
        <v>2022</v>
      </c>
      <c r="L24" s="23">
        <v>2022</v>
      </c>
      <c r="M24" s="12"/>
    </row>
    <row r="25" ht="42" customHeight="1" spans="1:13">
      <c r="A25" s="32"/>
      <c r="B25" s="33" t="s">
        <v>69</v>
      </c>
      <c r="C25" s="34"/>
      <c r="D25" s="35"/>
      <c r="E25" s="32"/>
      <c r="F25" s="36">
        <f>SUM(F5:F24)</f>
        <v>1895</v>
      </c>
      <c r="G25" s="36">
        <f>SUM(G5:G24)</f>
        <v>1895</v>
      </c>
      <c r="H25" s="36">
        <f>SUM(H5:H24)</f>
        <v>1800</v>
      </c>
      <c r="I25" s="36">
        <f>SUM(I5:I24)</f>
        <v>95</v>
      </c>
      <c r="J25" s="32"/>
      <c r="K25" s="32"/>
      <c r="L25" s="32"/>
      <c r="M25" s="32"/>
    </row>
  </sheetData>
  <mergeCells count="15">
    <mergeCell ref="A1:M1"/>
    <mergeCell ref="A2:B2"/>
    <mergeCell ref="C2:M2"/>
    <mergeCell ref="H3:J3"/>
    <mergeCell ref="B25:D25"/>
    <mergeCell ref="A3:A4"/>
    <mergeCell ref="B3:B4"/>
    <mergeCell ref="C3:C4"/>
    <mergeCell ref="D3:D4"/>
    <mergeCell ref="E3:E4"/>
    <mergeCell ref="F3:F4"/>
    <mergeCell ref="G3:G4"/>
    <mergeCell ref="K3:K4"/>
    <mergeCell ref="L3:L4"/>
    <mergeCell ref="M3:M4"/>
  </mergeCells>
  <dataValidations count="1">
    <dataValidation type="list" allowBlank="1" showInputMessage="1" showErrorMessage="1" sqref="E17 E20 E21 E22 E23 E24 E5:E11 E14:E16">
      <formula1>"乡村产业振兴, 乡村生态振兴, 宜居乡村建设, 文明乡风建设, 乡村文化振兴, 乡村组织振兴, 乡村人才振兴, 法治乡村建设, 乡村基础设施, 乡村公共服务, 其他"</formula1>
    </dataValidation>
  </dataValidations>
  <pageMargins left="0.75" right="0.75" top="1" bottom="1" header="0.5" footer="0.5"/>
  <pageSetup paperSize="9" scale="72"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22年实绩突出村项目公示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秋意碧氺</cp:lastModifiedBy>
  <dcterms:created xsi:type="dcterms:W3CDTF">2022-02-24T09:33:00Z</dcterms:created>
  <dcterms:modified xsi:type="dcterms:W3CDTF">2022-02-25T01:47:44Z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D23377B08EA84ED0AC495017763FC537</vt:lpwstr>
  </property>
  <property fmtid="{D5CDD505-2E9C-101B-9397-08002B2CF9AE}" pid="3" name="KSOProductBuildVer">
    <vt:lpwstr>2052-11.1.0.11365</vt:lpwstr>
  </property>
</Properties>
</file>