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清单" sheetId="2" r:id="rId1"/>
  </sheets>
  <calcPr calcId="144525"/>
</workbook>
</file>

<file path=xl/sharedStrings.xml><?xml version="1.0" encoding="utf-8"?>
<sst xmlns="http://schemas.openxmlformats.org/spreadsheetml/2006/main" count="48" uniqueCount="43">
  <si>
    <t>附件</t>
  </si>
  <si>
    <t>永泰县省级乡村振兴试点村、省乡村振兴示范村资金及2025年市星级村项目清单</t>
  </si>
  <si>
    <t>单位：万元</t>
  </si>
  <si>
    <t>序号</t>
  </si>
  <si>
    <t>项目主体</t>
  </si>
  <si>
    <t>项目名称</t>
  </si>
  <si>
    <t>建设内容</t>
  </si>
  <si>
    <t>类别</t>
  </si>
  <si>
    <t>投资
总额</t>
  </si>
  <si>
    <t>其中</t>
  </si>
  <si>
    <t>起始建设年度</t>
  </si>
  <si>
    <t>终止建设年度</t>
  </si>
  <si>
    <t>备注</t>
  </si>
  <si>
    <t>2025年专项资金</t>
  </si>
  <si>
    <t>历年专项资金结余</t>
  </si>
  <si>
    <t>财政非专项资金</t>
  </si>
  <si>
    <t>社会资本</t>
  </si>
  <si>
    <t>赤锡乡
赤锡村</t>
  </si>
  <si>
    <t>赤锡蔬菜加工标准厂房改造提升工程</t>
  </si>
  <si>
    <t>对赤锡村厂房提升改造为蔬菜加工标准厂房，改造内容主要包括按照食品生产标准进行厂房墙板安装、水电改造、污水管网等配套设施建设。项目建成后计划出租给福建省芋头王子农业科技有限公司，壮大赤锡芋头产业，增加就业岗位，带动村财增收。</t>
  </si>
  <si>
    <t>乡村产业振兴类</t>
  </si>
  <si>
    <t>闽财资环指〔2023〕51号文件资金190.16万元，安排赤锡村资金100万元，用于试点村项目建设。</t>
  </si>
  <si>
    <t>清凉镇
岭下店村</t>
  </si>
  <si>
    <t>2023年乡村振兴振兴试点村项目资金缺口</t>
  </si>
  <si>
    <t>补助清凉镇岭下店村2023年乡村振兴振兴试点村项目资金缺口</t>
  </si>
  <si>
    <t>闽财资环指〔2023〕51号文件资金190.16万元，安排岭下店村22万元，用于试点村项目建设。</t>
  </si>
  <si>
    <t>同安镇
芹草村</t>
  </si>
  <si>
    <t>油杉群落至桥仔头村道提升</t>
  </si>
  <si>
    <r>
      <rPr>
        <sz val="11"/>
        <color rgb="FF000000"/>
        <rFont val="仿宋_GB2312"/>
        <charset val="134"/>
      </rPr>
      <t>硬化芹草村油杉群落至桥仔头自然村长3公里，宽6米的村道，衔接百</t>
    </r>
    <r>
      <rPr>
        <sz val="11"/>
        <color rgb="FF000000"/>
        <rFont val="宋体"/>
        <charset val="134"/>
      </rPr>
      <t>漈</t>
    </r>
    <r>
      <rPr>
        <sz val="11"/>
        <color rgb="FF000000"/>
        <rFont val="仿宋_GB2312"/>
        <charset val="134"/>
      </rPr>
      <t>沟景区与千柱峰景区及尖峰茶山休闲观光研学基地、土楼、百亩花海，形成一线多站点的旅游路线。提升村庄旅游服务品质，赋能芹草村三产带二产促一产，一二三产融合发展。</t>
    </r>
  </si>
  <si>
    <t>1.闽财资环指〔2024〕11号文件资金95.08万元，安排芹草村95.08万元，用于试点村项目建设；
2.闽财资环指〔2023〕51号文件资金，安排芹草村68.16万元，用于试点村项目建设。</t>
  </si>
  <si>
    <r>
      <rPr>
        <sz val="11"/>
        <rFont val="仿宋_GB2312"/>
        <charset val="134"/>
      </rPr>
      <t xml:space="preserve">梧桐镇
</t>
    </r>
    <r>
      <rPr>
        <sz val="11"/>
        <rFont val="宋体"/>
        <charset val="134"/>
      </rPr>
      <t>坵</t>
    </r>
    <r>
      <rPr>
        <sz val="11"/>
        <rFont val="仿宋_GB2312"/>
        <charset val="134"/>
      </rPr>
      <t>演村</t>
    </r>
  </si>
  <si>
    <t>自然村农业生产发展配套设施</t>
  </si>
  <si>
    <t>建设白泉自然村油茶林生产配套道路约140米，潭头自然村油茶及果林配套道路建设约260米，小坪自然村橄榄种植园配套道路约900米，均宽3米；项目建成将有利于在地村民农业生产和面对游客开展组织采摘体验游，助推乡村农旅融合。</t>
  </si>
  <si>
    <r>
      <t>闽财农指〔2024〕92号文件资金，安排</t>
    </r>
    <r>
      <rPr>
        <sz val="11"/>
        <rFont val="宋体"/>
        <charset val="134"/>
      </rPr>
      <t>坵</t>
    </r>
    <r>
      <rPr>
        <sz val="11"/>
        <rFont val="仿宋_GB2312"/>
        <charset val="134"/>
      </rPr>
      <t>演村50万元，用于示范村项目建设。</t>
    </r>
  </si>
  <si>
    <t>白云乡
寨里村</t>
  </si>
  <si>
    <t>白云乡寨里菌草循环产业生态羊舍项目</t>
  </si>
  <si>
    <t>将乡政府所有的一处闲置地块用于建设一栋特色羊养殖用房，占地约1600平方米，集生态养殖、通风采光、自动化饮水等功能为一体的生态羊舍，可容纳约800只羊，该项目建成后将由第三方公司租赁用于打造集约化高标准生态羊舍单元，提升特色羊保种育种功能，促进特色农业产业发展。</t>
  </si>
  <si>
    <t>1.闽财农指〔2024〕92号文件资金，安排寨里村152.12万元，用于乡村振兴项目建设。
2.榕财农（指）〔2024〕94号文件资金，安排寨里村市级专项资金100万元，用于乡村振兴项目建设。
3.星级村县级配套100万元。</t>
  </si>
  <si>
    <t>梧桐镇
坂埕村</t>
  </si>
  <si>
    <t>梧桐镇坂埕村综合服务场所项目</t>
  </si>
  <si>
    <t>选址金野农场小木屋地块打造一处集农产品展示，游客接待，开展田园研学的农旅结合的综合服务场所。用地约410平方米，用地申报及审批，建设综合服务场所占地约200平方，建筑总面积约380平方米；内部针对功能进行简洁装饰装修，建成投入使用提升坂埕村综合服务功能。</t>
  </si>
  <si>
    <t>1.榕财农（指）〔2024〕94号资金文件，安排坂埕村市级专项资金100万元，用于星级村项目建设；
2.县级配套100万元。</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</si>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</sst>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4">
    <font>
      <sz val="11"/>
      <color indexed="8"/>
      <name val="宋体"/>
      <charset val="1"/>
      <scheme val="minor"/>
    </font>
    <font>
      <sz val="11"/>
      <color indexed="8"/>
      <name val="宋体"/>
      <charset val="134"/>
      <scheme val="minor"/>
    </font>
    <font>
      <sz val="9"/>
      <name val="仿宋"/>
      <charset val="134"/>
    </font>
    <font>
      <sz val="16"/>
      <color indexed="8"/>
      <name val="黑体"/>
      <charset val="134"/>
    </font>
    <font>
      <b/>
      <sz val="20"/>
      <name val="宋体"/>
      <charset val="134"/>
      <scheme val="minor"/>
    </font>
    <font>
      <sz val="11"/>
      <name val="仿宋"/>
      <charset val="134"/>
    </font>
    <font>
      <b/>
      <sz val="12"/>
      <name val="宋体"/>
      <charset val="134"/>
      <scheme val="major"/>
    </font>
    <font>
      <sz val="11"/>
      <name val="仿宋_GB2312"/>
      <charset val="134"/>
    </font>
    <font>
      <sz val="11"/>
      <color rgb="FF000000"/>
      <name val="仿宋_GB2312"/>
      <charset val="134"/>
    </font>
    <font>
      <sz val="11"/>
      <color indexed="8"/>
      <name val="仿宋_GB2312"/>
      <charset val="134"/>
    </font>
    <font>
      <b/>
      <sz val="10"/>
      <name val="宋体"/>
      <charset val="134"/>
      <scheme val="major"/>
    </font>
    <font>
      <sz val="11"/>
      <color theme="1"/>
      <name val="仿宋_GB2312"/>
      <charset val="134"/>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sz val="11"/>
      <color theme="1"/>
      <name val="宋体"/>
      <charset val="134"/>
      <scheme val="minor"/>
    </font>
    <font>
      <sz val="11"/>
      <color rgb="FF00610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1"/>
      <color rgb="FF000000"/>
      <name val="宋体"/>
      <charset val="134"/>
    </font>
    <font>
      <sz val="11"/>
      <name val="宋体"/>
      <charset val="134"/>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2" fillId="23"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7" fillId="27" borderId="9" applyNumberFormat="false" applyAlignment="false" applyProtection="false">
      <alignment vertical="center"/>
    </xf>
    <xf numFmtId="0" fontId="28" fillId="0" borderId="6" applyNumberFormat="false" applyFill="false" applyAlignment="false" applyProtection="false">
      <alignment vertical="center"/>
    </xf>
    <xf numFmtId="0" fontId="26" fillId="26" borderId="8" applyNumberFormat="false" applyAlignment="false" applyProtection="false">
      <alignment vertical="center"/>
    </xf>
    <xf numFmtId="0" fontId="29" fillId="0" borderId="0" applyNumberFormat="false" applyFill="false" applyBorder="false" applyAlignment="false" applyProtection="false">
      <alignment vertical="center"/>
    </xf>
    <xf numFmtId="0" fontId="30" fillId="30" borderId="10" applyNumberFormat="false" applyAlignment="false" applyProtection="false">
      <alignment vertical="center"/>
    </xf>
    <xf numFmtId="0" fontId="17" fillId="31"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23"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31" fillId="30" borderId="8" applyNumberFormat="false" applyAlignment="false" applyProtection="false">
      <alignment vertical="center"/>
    </xf>
    <xf numFmtId="0" fontId="12" fillId="13"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19" fillId="10" borderId="5" applyNumberFormat="false" applyFont="false" applyAlignment="false" applyProtection="false">
      <alignment vertical="center"/>
    </xf>
    <xf numFmtId="0" fontId="20" fillId="8"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21"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9" fontId="19" fillId="0" borderId="0" applyFont="false" applyFill="false" applyBorder="false" applyAlignment="false" applyProtection="false">
      <alignment vertical="center"/>
    </xf>
    <xf numFmtId="0" fontId="18" fillId="0" borderId="4" applyNumberFormat="false" applyFill="false" applyAlignment="false" applyProtection="false">
      <alignment vertical="center"/>
    </xf>
    <xf numFmtId="0" fontId="17" fillId="5"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12" fillId="6"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7" fillId="7" borderId="0" applyNumberFormat="false" applyBorder="false" applyAlignment="false" applyProtection="false">
      <alignment vertical="center"/>
    </xf>
  </cellStyleXfs>
  <cellXfs count="33">
    <xf numFmtId="0" fontId="0" fillId="0" borderId="0" xfId="0" applyFont="true">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3" fillId="0" borderId="0" xfId="0" applyFont="true" applyFill="true" applyAlignment="true">
      <alignment vertical="center"/>
    </xf>
    <xf numFmtId="0" fontId="4" fillId="0" borderId="0" xfId="0" applyFont="true" applyFill="true" applyBorder="true" applyAlignment="true">
      <alignment horizontal="center" vertical="center"/>
    </xf>
    <xf numFmtId="0" fontId="4" fillId="0" borderId="0" xfId="0" applyFont="true" applyFill="true" applyAlignment="true">
      <alignment horizontal="center" vertical="center"/>
    </xf>
    <xf numFmtId="0" fontId="4" fillId="0" borderId="0" xfId="0" applyFont="true" applyFill="true" applyAlignment="true">
      <alignment horizontal="left" vertical="center"/>
    </xf>
    <xf numFmtId="0" fontId="5" fillId="0" borderId="0" xfId="0" applyFont="true" applyFill="true" applyBorder="true" applyAlignment="true">
      <alignment horizontal="lef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8" fillId="0" borderId="1"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left" vertical="center" wrapText="true"/>
    </xf>
    <xf numFmtId="0" fontId="9" fillId="0" borderId="1" xfId="0" applyFont="true" applyFill="true" applyBorder="true" applyAlignment="true">
      <alignment vertical="center"/>
    </xf>
    <xf numFmtId="0" fontId="9" fillId="0" borderId="1" xfId="0"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2" fillId="0" borderId="0" xfId="0" applyFont="true" applyFill="true" applyAlignment="true">
      <alignment horizontal="center" vertical="center"/>
    </xf>
    <xf numFmtId="0" fontId="2" fillId="0" borderId="0" xfId="0" applyFont="true" applyFill="true" applyAlignment="true">
      <alignment horizontal="left" vertical="center"/>
    </xf>
    <xf numFmtId="49" fontId="4" fillId="0" borderId="0" xfId="0" applyNumberFormat="true" applyFont="true" applyFill="true" applyAlignment="true">
      <alignment horizontal="center" vertical="center"/>
    </xf>
    <xf numFmtId="0" fontId="5" fillId="0" borderId="0" xfId="0" applyFont="true" applyFill="true" applyAlignment="true">
      <alignment horizontal="center" vertical="center"/>
    </xf>
    <xf numFmtId="49" fontId="5" fillId="0" borderId="0" xfId="0" applyNumberFormat="true" applyFont="true" applyFill="true" applyAlignment="true">
      <alignment horizontal="center" vertical="center"/>
    </xf>
    <xf numFmtId="49" fontId="6" fillId="0" borderId="1" xfId="0" applyNumberFormat="true"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xf>
    <xf numFmtId="49" fontId="2" fillId="0" borderId="0" xfId="0" applyNumberFormat="true" applyFont="true" applyFill="true" applyAlignment="true">
      <alignment horizontal="center" vertical="center"/>
    </xf>
    <xf numFmtId="49" fontId="10"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left" vertical="center" wrapText="true"/>
    </xf>
    <xf numFmtId="0" fontId="9" fillId="0" borderId="1" xfId="0" applyFont="true" applyFill="true" applyBorder="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46"/>
  <sheetViews>
    <sheetView tabSelected="1" zoomScale="85" zoomScaleNormal="85" workbookViewId="0">
      <selection activeCell="P7" sqref="P7"/>
    </sheetView>
  </sheetViews>
  <sheetFormatPr defaultColWidth="9" defaultRowHeight="13.5"/>
  <cols>
    <col min="1" max="1" width="6.5" style="1" customWidth="true"/>
    <col min="2" max="2" width="9.875" style="1" customWidth="true"/>
    <col min="3" max="3" width="19.25" style="1" customWidth="true"/>
    <col min="4" max="4" width="44.0666666666667" style="1" customWidth="true"/>
    <col min="5" max="5" width="9" style="1"/>
    <col min="6" max="6" width="9.375" style="1" customWidth="true"/>
    <col min="7" max="7" width="9.55833333333333" style="1" customWidth="true"/>
    <col min="8" max="8" width="9.83333333333333" style="1" customWidth="true"/>
    <col min="9" max="9" width="10" style="1" customWidth="true"/>
    <col min="10" max="10" width="8.68333333333333" style="1" customWidth="true"/>
    <col min="11" max="11" width="9" style="1"/>
    <col min="12" max="12" width="8.45833333333333" style="1" customWidth="true"/>
    <col min="13" max="13" width="33.2333333333333" style="1" customWidth="true"/>
    <col min="14" max="16384" width="9" style="1"/>
  </cols>
  <sheetData>
    <row r="1" ht="20.25" spans="1:1">
      <c r="A1" s="3" t="s">
        <v>0</v>
      </c>
    </row>
    <row r="2" s="1" customFormat="true" ht="35" customHeight="true" spans="1:13">
      <c r="A2" s="4" t="s">
        <v>1</v>
      </c>
      <c r="B2" s="5"/>
      <c r="C2" s="5"/>
      <c r="D2" s="6"/>
      <c r="E2" s="5"/>
      <c r="F2" s="5"/>
      <c r="G2" s="5"/>
      <c r="H2" s="21"/>
      <c r="I2" s="5"/>
      <c r="J2" s="5"/>
      <c r="K2" s="5"/>
      <c r="L2" s="5"/>
      <c r="M2" s="5"/>
    </row>
    <row r="3" s="1" customFormat="true" ht="15" spans="1:13">
      <c r="A3" s="7"/>
      <c r="B3" s="8"/>
      <c r="C3" s="8"/>
      <c r="D3" s="7"/>
      <c r="E3" s="22"/>
      <c r="F3" s="22"/>
      <c r="G3" s="22"/>
      <c r="H3" s="23"/>
      <c r="I3" s="22"/>
      <c r="J3" s="22"/>
      <c r="K3" s="22"/>
      <c r="L3" s="22" t="s">
        <v>2</v>
      </c>
      <c r="M3" s="22"/>
    </row>
    <row r="4" s="1" customFormat="true" ht="14.25" spans="1:13">
      <c r="A4" s="9" t="s">
        <v>3</v>
      </c>
      <c r="B4" s="10" t="s">
        <v>4</v>
      </c>
      <c r="C4" s="9" t="s">
        <v>5</v>
      </c>
      <c r="D4" s="9" t="s">
        <v>6</v>
      </c>
      <c r="E4" s="9" t="s">
        <v>7</v>
      </c>
      <c r="F4" s="10" t="s">
        <v>8</v>
      </c>
      <c r="G4" s="9" t="s">
        <v>9</v>
      </c>
      <c r="H4" s="24"/>
      <c r="I4" s="9"/>
      <c r="J4" s="9"/>
      <c r="K4" s="10" t="s">
        <v>10</v>
      </c>
      <c r="L4" s="10" t="s">
        <v>11</v>
      </c>
      <c r="M4" s="9" t="s">
        <v>12</v>
      </c>
    </row>
    <row r="5" s="1" customFormat="true" ht="24" spans="1:13">
      <c r="A5" s="9"/>
      <c r="B5" s="9"/>
      <c r="C5" s="9"/>
      <c r="D5" s="9"/>
      <c r="E5" s="9"/>
      <c r="F5" s="9"/>
      <c r="G5" s="25" t="s">
        <v>13</v>
      </c>
      <c r="H5" s="25" t="s">
        <v>14</v>
      </c>
      <c r="I5" s="29" t="s">
        <v>15</v>
      </c>
      <c r="J5" s="25" t="s">
        <v>16</v>
      </c>
      <c r="K5" s="9"/>
      <c r="L5" s="9"/>
      <c r="M5" s="9"/>
    </row>
    <row r="6" s="1" customFormat="true" ht="90" customHeight="true" spans="1:13">
      <c r="A6" s="11">
        <v>1</v>
      </c>
      <c r="B6" s="12" t="s">
        <v>17</v>
      </c>
      <c r="C6" s="13" t="s">
        <v>18</v>
      </c>
      <c r="D6" s="13" t="s">
        <v>19</v>
      </c>
      <c r="E6" s="26" t="s">
        <v>20</v>
      </c>
      <c r="F6" s="12">
        <v>350</v>
      </c>
      <c r="G6" s="12">
        <v>100</v>
      </c>
      <c r="H6" s="12">
        <v>0</v>
      </c>
      <c r="I6" s="12">
        <v>250</v>
      </c>
      <c r="J6" s="12">
        <v>0</v>
      </c>
      <c r="K6" s="12">
        <v>2024</v>
      </c>
      <c r="L6" s="12">
        <v>2025</v>
      </c>
      <c r="M6" s="13" t="s">
        <v>21</v>
      </c>
    </row>
    <row r="7" s="1" customFormat="true" ht="69" customHeight="true" spans="1:13">
      <c r="A7" s="11">
        <v>2</v>
      </c>
      <c r="B7" s="12" t="s">
        <v>22</v>
      </c>
      <c r="C7" s="13" t="s">
        <v>23</v>
      </c>
      <c r="D7" s="13" t="s">
        <v>24</v>
      </c>
      <c r="E7" s="26" t="s">
        <v>20</v>
      </c>
      <c r="F7" s="12">
        <v>116.38</v>
      </c>
      <c r="G7" s="12">
        <v>22</v>
      </c>
      <c r="H7" s="12">
        <v>0</v>
      </c>
      <c r="I7" s="12">
        <f>F7-G7</f>
        <v>94.38</v>
      </c>
      <c r="J7" s="12">
        <v>0</v>
      </c>
      <c r="K7" s="12">
        <v>2023</v>
      </c>
      <c r="L7" s="12">
        <v>2023</v>
      </c>
      <c r="M7" s="13" t="s">
        <v>25</v>
      </c>
    </row>
    <row r="8" s="1" customFormat="true" ht="85" customHeight="true" spans="1:13">
      <c r="A8" s="11">
        <v>3</v>
      </c>
      <c r="B8" s="12" t="s">
        <v>26</v>
      </c>
      <c r="C8" s="14" t="s">
        <v>27</v>
      </c>
      <c r="D8" s="14" t="s">
        <v>28</v>
      </c>
      <c r="E8" s="26" t="s">
        <v>20</v>
      </c>
      <c r="F8" s="12">
        <v>200</v>
      </c>
      <c r="G8" s="12">
        <v>163.24</v>
      </c>
      <c r="H8" s="12">
        <v>7.373</v>
      </c>
      <c r="I8" s="12">
        <v>0</v>
      </c>
      <c r="J8" s="12">
        <f>200-G8-H8</f>
        <v>29.387</v>
      </c>
      <c r="K8" s="12">
        <v>2025</v>
      </c>
      <c r="L8" s="12">
        <v>2025</v>
      </c>
      <c r="M8" s="13" t="s">
        <v>29</v>
      </c>
    </row>
    <row r="9" ht="86" customHeight="true" spans="1:13">
      <c r="A9" s="11">
        <v>4</v>
      </c>
      <c r="B9" s="12" t="s">
        <v>30</v>
      </c>
      <c r="C9" s="13" t="s">
        <v>31</v>
      </c>
      <c r="D9" s="13" t="s">
        <v>32</v>
      </c>
      <c r="E9" s="26" t="s">
        <v>20</v>
      </c>
      <c r="F9" s="12">
        <v>50</v>
      </c>
      <c r="G9" s="12">
        <v>50</v>
      </c>
      <c r="H9" s="12">
        <v>0</v>
      </c>
      <c r="I9" s="12">
        <v>0</v>
      </c>
      <c r="J9" s="12">
        <v>0</v>
      </c>
      <c r="K9" s="12">
        <v>2025</v>
      </c>
      <c r="L9" s="12">
        <v>2025</v>
      </c>
      <c r="M9" s="31" t="s">
        <v>33</v>
      </c>
    </row>
    <row r="10" s="1" customFormat="true" ht="113" customHeight="true" spans="1:13">
      <c r="A10" s="11">
        <v>5</v>
      </c>
      <c r="B10" s="12" t="s">
        <v>34</v>
      </c>
      <c r="C10" s="13" t="s">
        <v>35</v>
      </c>
      <c r="D10" s="15" t="s">
        <v>36</v>
      </c>
      <c r="E10" s="26" t="s">
        <v>20</v>
      </c>
      <c r="F10" s="27">
        <v>352.12</v>
      </c>
      <c r="G10" s="27">
        <v>352.12</v>
      </c>
      <c r="H10" s="27">
        <v>0</v>
      </c>
      <c r="I10" s="12">
        <v>0</v>
      </c>
      <c r="J10" s="12">
        <v>0</v>
      </c>
      <c r="K10" s="30">
        <v>2025</v>
      </c>
      <c r="L10" s="12">
        <v>2025</v>
      </c>
      <c r="M10" s="13" t="s">
        <v>37</v>
      </c>
    </row>
    <row r="11" s="1" customFormat="true" ht="88" customHeight="true" spans="1:13">
      <c r="A11" s="11">
        <v>6</v>
      </c>
      <c r="B11" s="12" t="s">
        <v>38</v>
      </c>
      <c r="C11" s="13" t="s">
        <v>39</v>
      </c>
      <c r="D11" s="13" t="s">
        <v>40</v>
      </c>
      <c r="E11" s="26" t="s">
        <v>20</v>
      </c>
      <c r="F11" s="12">
        <v>200</v>
      </c>
      <c r="G11" s="12">
        <v>200</v>
      </c>
      <c r="H11" s="12">
        <v>0</v>
      </c>
      <c r="I11" s="12">
        <v>0</v>
      </c>
      <c r="J11" s="12">
        <v>0</v>
      </c>
      <c r="K11" s="12">
        <v>2025</v>
      </c>
      <c r="L11" s="12">
        <v>2025</v>
      </c>
      <c r="M11" s="32" t="s">
        <v>41</v>
      </c>
    </row>
    <row r="12" s="1" customFormat="true" ht="35" customHeight="true" spans="1:13">
      <c r="A12" s="16"/>
      <c r="B12" s="16"/>
      <c r="C12" s="17" t="s">
        <v>42</v>
      </c>
      <c r="D12" s="16"/>
      <c r="E12" s="16"/>
      <c r="F12" s="17">
        <f t="shared" ref="F12:J12" si="0">SUM(F6:F11)</f>
        <v>1268.5</v>
      </c>
      <c r="G12" s="17">
        <f t="shared" si="0"/>
        <v>887.36</v>
      </c>
      <c r="H12" s="17">
        <f t="shared" si="0"/>
        <v>7.373</v>
      </c>
      <c r="I12" s="17">
        <f t="shared" si="0"/>
        <v>344.38</v>
      </c>
      <c r="J12" s="17">
        <f t="shared" si="0"/>
        <v>29.387</v>
      </c>
      <c r="K12" s="16"/>
      <c r="L12" s="16"/>
      <c r="M12" s="16"/>
    </row>
    <row r="13" s="1" customFormat="true" ht="35" customHeight="true"/>
    <row r="14" s="1" customFormat="true" ht="35" customHeight="true"/>
    <row r="19" s="2" customFormat="true" ht="12" spans="1:13">
      <c r="A19" s="18"/>
      <c r="B19" s="19"/>
      <c r="C19" s="19"/>
      <c r="D19" s="20"/>
      <c r="E19" s="19"/>
      <c r="F19" s="19"/>
      <c r="G19" s="19"/>
      <c r="H19" s="28"/>
      <c r="I19" s="19"/>
      <c r="J19" s="19"/>
      <c r="K19" s="19"/>
      <c r="L19" s="19"/>
      <c r="M19" s="19"/>
    </row>
    <row r="20" s="2" customFormat="true" ht="12" spans="1:13">
      <c r="A20" s="18"/>
      <c r="B20" s="19"/>
      <c r="C20" s="19"/>
      <c r="D20" s="20"/>
      <c r="E20" s="19"/>
      <c r="F20" s="19"/>
      <c r="G20" s="19"/>
      <c r="H20" s="28"/>
      <c r="I20" s="19"/>
      <c r="J20" s="19"/>
      <c r="K20" s="19"/>
      <c r="L20" s="19"/>
      <c r="M20" s="19"/>
    </row>
    <row r="21" s="2" customFormat="true" ht="12" spans="1:13">
      <c r="A21" s="18"/>
      <c r="B21" s="19"/>
      <c r="C21" s="19"/>
      <c r="D21" s="20"/>
      <c r="E21" s="19"/>
      <c r="F21" s="19"/>
      <c r="G21" s="19"/>
      <c r="H21" s="28"/>
      <c r="I21" s="19"/>
      <c r="J21" s="19"/>
      <c r="K21" s="19"/>
      <c r="L21" s="19"/>
      <c r="M21" s="19"/>
    </row>
    <row r="22" s="2" customFormat="true" ht="12" spans="1:13">
      <c r="A22" s="18"/>
      <c r="B22" s="19"/>
      <c r="C22" s="19"/>
      <c r="D22" s="20"/>
      <c r="E22" s="19"/>
      <c r="F22" s="19"/>
      <c r="G22" s="19"/>
      <c r="H22" s="28"/>
      <c r="I22" s="19"/>
      <c r="J22" s="19"/>
      <c r="K22" s="19"/>
      <c r="L22" s="19"/>
      <c r="M22" s="19"/>
    </row>
    <row r="23" s="2" customFormat="true" ht="12" spans="1:13">
      <c r="A23" s="18"/>
      <c r="B23" s="19"/>
      <c r="C23" s="19"/>
      <c r="D23" s="20"/>
      <c r="E23" s="19"/>
      <c r="F23" s="19"/>
      <c r="G23" s="19"/>
      <c r="H23" s="28"/>
      <c r="I23" s="19"/>
      <c r="J23" s="19"/>
      <c r="K23" s="19"/>
      <c r="L23" s="19"/>
      <c r="M23" s="19"/>
    </row>
    <row r="24" s="2" customFormat="true" ht="12" spans="1:13">
      <c r="A24" s="18"/>
      <c r="B24" s="19"/>
      <c r="C24" s="19"/>
      <c r="D24" s="20"/>
      <c r="E24" s="19"/>
      <c r="F24" s="19"/>
      <c r="G24" s="19"/>
      <c r="H24" s="28"/>
      <c r="I24" s="19"/>
      <c r="J24" s="19"/>
      <c r="K24" s="19"/>
      <c r="L24" s="19"/>
      <c r="M24" s="19"/>
    </row>
    <row r="25" s="2" customFormat="true" ht="12" spans="1:13">
      <c r="A25" s="18"/>
      <c r="B25" s="19"/>
      <c r="C25" s="19"/>
      <c r="D25" s="20"/>
      <c r="E25" s="19"/>
      <c r="F25" s="19"/>
      <c r="G25" s="19"/>
      <c r="H25" s="28"/>
      <c r="I25" s="19"/>
      <c r="J25" s="19"/>
      <c r="K25" s="19"/>
      <c r="L25" s="19"/>
      <c r="M25" s="19"/>
    </row>
    <row r="26" s="2" customFormat="true" ht="12" spans="1:13">
      <c r="A26" s="18"/>
      <c r="B26" s="19"/>
      <c r="C26" s="19"/>
      <c r="D26" s="20"/>
      <c r="E26" s="19"/>
      <c r="F26" s="19"/>
      <c r="G26" s="19"/>
      <c r="H26" s="28"/>
      <c r="I26" s="19"/>
      <c r="J26" s="19"/>
      <c r="K26" s="19"/>
      <c r="L26" s="19"/>
      <c r="M26" s="19"/>
    </row>
    <row r="27" s="2" customFormat="true" ht="12" spans="1:13">
      <c r="A27" s="18"/>
      <c r="B27" s="19"/>
      <c r="C27" s="19"/>
      <c r="D27" s="20"/>
      <c r="E27" s="19"/>
      <c r="F27" s="19"/>
      <c r="G27" s="19"/>
      <c r="H27" s="28"/>
      <c r="I27" s="19"/>
      <c r="J27" s="19"/>
      <c r="K27" s="19"/>
      <c r="L27" s="19"/>
      <c r="M27" s="19"/>
    </row>
    <row r="28" s="2" customFormat="true" ht="12" spans="1:13">
      <c r="A28" s="18"/>
      <c r="B28" s="19"/>
      <c r="C28" s="19"/>
      <c r="D28" s="20"/>
      <c r="E28" s="19"/>
      <c r="F28" s="19"/>
      <c r="G28" s="19"/>
      <c r="H28" s="28"/>
      <c r="I28" s="19"/>
      <c r="J28" s="19"/>
      <c r="K28" s="19"/>
      <c r="L28" s="19"/>
      <c r="M28" s="19"/>
    </row>
    <row r="29" s="2" customFormat="true" ht="12" spans="1:13">
      <c r="A29" s="18"/>
      <c r="B29" s="19"/>
      <c r="C29" s="19"/>
      <c r="D29" s="20"/>
      <c r="E29" s="19"/>
      <c r="F29" s="19"/>
      <c r="G29" s="19"/>
      <c r="H29" s="28"/>
      <c r="I29" s="19"/>
      <c r="J29" s="19"/>
      <c r="K29" s="19"/>
      <c r="L29" s="19"/>
      <c r="M29" s="19"/>
    </row>
    <row r="30" s="2" customFormat="true" ht="12" spans="1:13">
      <c r="A30" s="18"/>
      <c r="B30" s="19"/>
      <c r="C30" s="19"/>
      <c r="D30" s="20"/>
      <c r="E30" s="19"/>
      <c r="F30" s="19"/>
      <c r="G30" s="19"/>
      <c r="H30" s="28"/>
      <c r="I30" s="19"/>
      <c r="J30" s="19"/>
      <c r="K30" s="19"/>
      <c r="L30" s="19"/>
      <c r="M30" s="19"/>
    </row>
    <row r="31" s="2" customFormat="true" ht="12" spans="1:13">
      <c r="A31" s="18"/>
      <c r="B31" s="19"/>
      <c r="C31" s="19"/>
      <c r="D31" s="20"/>
      <c r="E31" s="19"/>
      <c r="F31" s="19"/>
      <c r="G31" s="19"/>
      <c r="H31" s="28"/>
      <c r="I31" s="19"/>
      <c r="J31" s="19"/>
      <c r="K31" s="19"/>
      <c r="L31" s="19"/>
      <c r="M31" s="19"/>
    </row>
    <row r="32" s="2" customFormat="true" ht="12" spans="1:13">
      <c r="A32" s="18"/>
      <c r="B32" s="19"/>
      <c r="C32" s="19"/>
      <c r="D32" s="20"/>
      <c r="E32" s="19"/>
      <c r="F32" s="19"/>
      <c r="G32" s="19"/>
      <c r="H32" s="28"/>
      <c r="I32" s="19"/>
      <c r="J32" s="19"/>
      <c r="K32" s="19"/>
      <c r="L32" s="19"/>
      <c r="M32" s="19"/>
    </row>
    <row r="33" s="2" customFormat="true" ht="12" spans="1:13">
      <c r="A33" s="18"/>
      <c r="B33" s="19"/>
      <c r="C33" s="19"/>
      <c r="D33" s="20"/>
      <c r="E33" s="19"/>
      <c r="F33" s="19"/>
      <c r="G33" s="19"/>
      <c r="H33" s="28"/>
      <c r="I33" s="19"/>
      <c r="J33" s="19"/>
      <c r="K33" s="19"/>
      <c r="L33" s="19"/>
      <c r="M33" s="19"/>
    </row>
    <row r="34" s="2" customFormat="true" ht="12" spans="1:13">
      <c r="A34" s="18"/>
      <c r="B34" s="19"/>
      <c r="C34" s="19"/>
      <c r="D34" s="20"/>
      <c r="E34" s="19"/>
      <c r="F34" s="19"/>
      <c r="G34" s="19"/>
      <c r="H34" s="28"/>
      <c r="I34" s="19"/>
      <c r="J34" s="19"/>
      <c r="K34" s="19"/>
      <c r="L34" s="19"/>
      <c r="M34" s="19"/>
    </row>
    <row r="35" s="2" customFormat="true" ht="12" spans="1:13">
      <c r="A35" s="18"/>
      <c r="B35" s="19"/>
      <c r="C35" s="19"/>
      <c r="D35" s="20"/>
      <c r="E35" s="19"/>
      <c r="F35" s="19"/>
      <c r="G35" s="19"/>
      <c r="H35" s="28"/>
      <c r="I35" s="19"/>
      <c r="J35" s="19"/>
      <c r="K35" s="19"/>
      <c r="L35" s="19"/>
      <c r="M35" s="19"/>
    </row>
    <row r="36" s="2" customFormat="true" ht="12" spans="1:13">
      <c r="A36" s="18"/>
      <c r="B36" s="19"/>
      <c r="C36" s="19"/>
      <c r="D36" s="20"/>
      <c r="E36" s="19"/>
      <c r="F36" s="19"/>
      <c r="G36" s="19"/>
      <c r="H36" s="28"/>
      <c r="I36" s="19"/>
      <c r="J36" s="19"/>
      <c r="K36" s="19"/>
      <c r="L36" s="19"/>
      <c r="M36" s="19"/>
    </row>
    <row r="37" s="2" customFormat="true" ht="12" spans="1:13">
      <c r="A37" s="18"/>
      <c r="B37" s="19"/>
      <c r="C37" s="19"/>
      <c r="D37" s="20"/>
      <c r="E37" s="19"/>
      <c r="F37" s="19"/>
      <c r="G37" s="19"/>
      <c r="H37" s="28"/>
      <c r="I37" s="19"/>
      <c r="J37" s="19"/>
      <c r="K37" s="19"/>
      <c r="L37" s="19"/>
      <c r="M37" s="19"/>
    </row>
    <row r="38" s="2" customFormat="true" ht="12" spans="1:13">
      <c r="A38" s="18"/>
      <c r="B38" s="19"/>
      <c r="C38" s="19"/>
      <c r="D38" s="20"/>
      <c r="E38" s="19"/>
      <c r="F38" s="19"/>
      <c r="G38" s="19"/>
      <c r="H38" s="28"/>
      <c r="I38" s="19"/>
      <c r="J38" s="19"/>
      <c r="K38" s="19"/>
      <c r="L38" s="19"/>
      <c r="M38" s="19"/>
    </row>
    <row r="39" s="2" customFormat="true" ht="12" spans="1:13">
      <c r="A39" s="18"/>
      <c r="B39" s="19"/>
      <c r="C39" s="19"/>
      <c r="D39" s="20"/>
      <c r="E39" s="19"/>
      <c r="F39" s="19"/>
      <c r="G39" s="19"/>
      <c r="H39" s="28"/>
      <c r="I39" s="19"/>
      <c r="J39" s="19"/>
      <c r="K39" s="19"/>
      <c r="L39" s="19"/>
      <c r="M39" s="19"/>
    </row>
    <row r="40" s="2" customFormat="true" ht="12" spans="1:13">
      <c r="A40" s="18"/>
      <c r="B40" s="19"/>
      <c r="C40" s="19"/>
      <c r="D40" s="20"/>
      <c r="E40" s="19"/>
      <c r="F40" s="19"/>
      <c r="G40" s="19"/>
      <c r="H40" s="28"/>
      <c r="I40" s="19"/>
      <c r="J40" s="19"/>
      <c r="K40" s="19"/>
      <c r="L40" s="19"/>
      <c r="M40" s="19"/>
    </row>
    <row r="41" s="2" customFormat="true" ht="12" spans="1:13">
      <c r="A41" s="18"/>
      <c r="B41" s="19"/>
      <c r="C41" s="19"/>
      <c r="D41" s="20"/>
      <c r="E41" s="19"/>
      <c r="F41" s="19"/>
      <c r="G41" s="19"/>
      <c r="H41" s="28"/>
      <c r="I41" s="19"/>
      <c r="J41" s="19"/>
      <c r="K41" s="19"/>
      <c r="L41" s="19"/>
      <c r="M41" s="19"/>
    </row>
    <row r="42" s="2" customFormat="true" ht="12" spans="1:13">
      <c r="A42" s="18"/>
      <c r="B42" s="19"/>
      <c r="C42" s="19"/>
      <c r="D42" s="20"/>
      <c r="E42" s="19"/>
      <c r="F42" s="19"/>
      <c r="G42" s="19"/>
      <c r="H42" s="28"/>
      <c r="I42" s="19"/>
      <c r="J42" s="19"/>
      <c r="K42" s="19"/>
      <c r="L42" s="19"/>
      <c r="M42" s="19"/>
    </row>
    <row r="43" s="2" customFormat="true" ht="12" spans="1:13">
      <c r="A43" s="18"/>
      <c r="B43" s="19"/>
      <c r="C43" s="19"/>
      <c r="D43" s="20"/>
      <c r="E43" s="19"/>
      <c r="F43" s="19"/>
      <c r="G43" s="19"/>
      <c r="H43" s="28"/>
      <c r="I43" s="19"/>
      <c r="J43" s="19"/>
      <c r="K43" s="19"/>
      <c r="L43" s="19"/>
      <c r="M43" s="19"/>
    </row>
    <row r="44" s="2" customFormat="true" ht="12" spans="1:13">
      <c r="A44" s="18"/>
      <c r="B44" s="19"/>
      <c r="C44" s="19"/>
      <c r="D44" s="20"/>
      <c r="E44" s="19"/>
      <c r="F44" s="19"/>
      <c r="G44" s="19"/>
      <c r="H44" s="28"/>
      <c r="I44" s="19"/>
      <c r="J44" s="19"/>
      <c r="K44" s="19"/>
      <c r="L44" s="19"/>
      <c r="M44" s="19"/>
    </row>
    <row r="45" s="2" customFormat="true" ht="12" spans="1:13">
      <c r="A45" s="18"/>
      <c r="B45" s="19"/>
      <c r="C45" s="19"/>
      <c r="D45" s="20"/>
      <c r="E45" s="19"/>
      <c r="F45" s="19"/>
      <c r="G45" s="19"/>
      <c r="H45" s="28"/>
      <c r="I45" s="19"/>
      <c r="J45" s="19"/>
      <c r="K45" s="19"/>
      <c r="L45" s="19"/>
      <c r="M45" s="19"/>
    </row>
    <row r="46" s="2" customFormat="true" ht="12" spans="1:13">
      <c r="A46" s="18"/>
      <c r="B46" s="19"/>
      <c r="C46" s="19"/>
      <c r="D46" s="20"/>
      <c r="E46" s="19"/>
      <c r="F46" s="19"/>
      <c r="G46" s="19"/>
      <c r="H46" s="28"/>
      <c r="I46" s="19"/>
      <c r="J46" s="19"/>
      <c r="K46" s="19"/>
      <c r="L46" s="19"/>
      <c r="M46" s="19"/>
    </row>
  </sheetData>
  <mergeCells count="13">
    <mergeCell ref="A2:M2"/>
    <mergeCell ref="A3:D3"/>
    <mergeCell ref="F3:H3"/>
    <mergeCell ref="G4:J4"/>
    <mergeCell ref="A4:A5"/>
    <mergeCell ref="B4:B5"/>
    <mergeCell ref="C4:C5"/>
    <mergeCell ref="D4:D5"/>
    <mergeCell ref="E4:E5"/>
    <mergeCell ref="F4:F5"/>
    <mergeCell ref="K4:K5"/>
    <mergeCell ref="L4:L5"/>
    <mergeCell ref="M4:M5"/>
  </mergeCells>
  <printOptions horizontalCentered="true"/>
  <pageMargins left="0.393055555555556" right="0.393055555555556" top="0.393055555555556" bottom="0.393055555555556" header="0" footer="0"/>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林敏</cp:lastModifiedBy>
  <dcterms:created xsi:type="dcterms:W3CDTF">2025-02-10T11:56:00Z</dcterms:created>
  <dcterms:modified xsi:type="dcterms:W3CDTF">2025-04-08T20:08:12Z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2052-11.8.2.10554</vt:lpwstr>
  </property>
  <property fmtid="{D5CDD505-2E9C-101B-9397-08002B2CF9AE}" pid="3" name="ICV">
    <vt:lpwstr>00168A4C695C4EB9AAF4EFC013612139_13</vt:lpwstr>
  </property>
</Properties>
</file>