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个人" sheetId="1" r:id="rId1"/>
    <sheet name="小微企业" sheetId="2" r:id="rId2"/>
  </sheets>
  <definedNames>
    <definedName name="_xlnm.Print_Area" localSheetId="1">小微企业!$A$1:$N$12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<sst xmlns="http://schemas.openxmlformats.org/spreadsheetml/2006/main" count="362" uniqueCount="194">
  <si>
    <t>附件1：</t>
  </si>
  <si>
    <t>2024年二季度创业担保贷款贴息清单(个人）</t>
  </si>
  <si>
    <t>序号</t>
  </si>
  <si>
    <t>贷款银行</t>
  </si>
  <si>
    <t>借款人</t>
  </si>
  <si>
    <t>身 份 证 号 码</t>
  </si>
  <si>
    <t>贷款额度（万元）</t>
  </si>
  <si>
    <t>贷款起至日期</t>
  </si>
  <si>
    <t>贷款月利率（‰）</t>
  </si>
  <si>
    <t>贴息额度（万元）</t>
  </si>
  <si>
    <t>贴息起至日期</t>
  </si>
  <si>
    <t>认定贴息月数</t>
  </si>
  <si>
    <t>2024年二季度贴息起止日期</t>
  </si>
  <si>
    <t>本次贴息实际天数</t>
  </si>
  <si>
    <t>贴息月利率（‰）</t>
  </si>
  <si>
    <t>贴息金额（元）</t>
  </si>
  <si>
    <t>年度</t>
  </si>
  <si>
    <t>信用社</t>
  </si>
  <si>
    <t>陈子辉</t>
  </si>
  <si>
    <t>350125196909******</t>
  </si>
  <si>
    <t>2021.07.05-2024.07.04</t>
  </si>
  <si>
    <t>2024.04.01-2024.06.30</t>
  </si>
  <si>
    <t>郑美珍</t>
  </si>
  <si>
    <t>350125197907******</t>
  </si>
  <si>
    <t>2021.11.16-2024.11.10</t>
  </si>
  <si>
    <t>黄敏杰</t>
  </si>
  <si>
    <t>350125199505******</t>
  </si>
  <si>
    <t>2021.11.17-2024.11.16</t>
  </si>
  <si>
    <t>赖乃棋</t>
  </si>
  <si>
    <t>350125196711******</t>
  </si>
  <si>
    <t>2021.11.20-2024.11.19</t>
  </si>
  <si>
    <t>林宗杯</t>
  </si>
  <si>
    <t>350125196710******</t>
  </si>
  <si>
    <t>2021.11.23-2024.11.21</t>
  </si>
  <si>
    <t>张国民</t>
  </si>
  <si>
    <t>350125197008******</t>
  </si>
  <si>
    <t>2021.11.26-2024.11.15</t>
  </si>
  <si>
    <t>林敏</t>
  </si>
  <si>
    <t>350125197312******</t>
  </si>
  <si>
    <t>2021.11.26-2024.11.23</t>
  </si>
  <si>
    <t>林强</t>
  </si>
  <si>
    <t>350125197010******</t>
  </si>
  <si>
    <t>2021.11.26-2024.11.25</t>
  </si>
  <si>
    <t>刘智淦</t>
  </si>
  <si>
    <t>350125198707******</t>
  </si>
  <si>
    <t>廖莉丽</t>
  </si>
  <si>
    <t>360735199310******</t>
  </si>
  <si>
    <t>2021.11.30-2024.11.29</t>
  </si>
  <si>
    <t>鲍国亮</t>
  </si>
  <si>
    <t>350125197806******</t>
  </si>
  <si>
    <t>2021.12.06-2024.12.05</t>
  </si>
  <si>
    <t>陈钗</t>
  </si>
  <si>
    <t>350125198608******</t>
  </si>
  <si>
    <t>2021.12.07-2024.12.06</t>
  </si>
  <si>
    <t>黄美如</t>
  </si>
  <si>
    <t>350125198202******</t>
  </si>
  <si>
    <t>2021.12.15-2024.12.14</t>
  </si>
  <si>
    <t>胡碧英</t>
  </si>
  <si>
    <t>350125197910******</t>
  </si>
  <si>
    <t>2021.12.16-2024.12.15</t>
  </si>
  <si>
    <t>朱金兴</t>
  </si>
  <si>
    <t>350125196606******</t>
  </si>
  <si>
    <t>2021.12.27-2024.12.26</t>
  </si>
  <si>
    <t>2024.01.01-2024.03.31</t>
  </si>
  <si>
    <t>张永通</t>
  </si>
  <si>
    <t>350125198803******</t>
  </si>
  <si>
    <t>2022.01.05-2024.12.07</t>
  </si>
  <si>
    <t xml:space="preserve"> 张剑飞</t>
  </si>
  <si>
    <t>350125197911******</t>
  </si>
  <si>
    <t>2022.01.04-2025.01.03</t>
  </si>
  <si>
    <t>蔡文康</t>
  </si>
  <si>
    <t>350125197205******</t>
  </si>
  <si>
    <t>2022.01.06-2025.01.05</t>
  </si>
  <si>
    <t>倪兆金</t>
  </si>
  <si>
    <t>2022.01.11-2024.12.14</t>
  </si>
  <si>
    <t>黄开登</t>
  </si>
  <si>
    <t>350125198902******</t>
  </si>
  <si>
    <t>2022.04.18-2025.04.17</t>
  </si>
  <si>
    <t>章春铃</t>
  </si>
  <si>
    <t>350125199404******</t>
  </si>
  <si>
    <t>2022.09.02-2025.09.01</t>
  </si>
  <si>
    <t>李明</t>
  </si>
  <si>
    <t>350125200103******</t>
  </si>
  <si>
    <t>2023.07.17-2026.07.14</t>
  </si>
  <si>
    <t>汪逞彬</t>
  </si>
  <si>
    <t>350125197506******</t>
  </si>
  <si>
    <t>2023.09.12-2026.09.11</t>
  </si>
  <si>
    <t>饶义煤</t>
  </si>
  <si>
    <t>350181198111******</t>
  </si>
  <si>
    <t>2023.09.29-2026.09.25</t>
  </si>
  <si>
    <t>钟文增</t>
  </si>
  <si>
    <t>350125198804******</t>
  </si>
  <si>
    <t>2023.12.29-2026.12.29</t>
  </si>
  <si>
    <t>程春娇</t>
  </si>
  <si>
    <t>350125198306******</t>
  </si>
  <si>
    <t>2023.12.30-2026.12.29</t>
  </si>
  <si>
    <t>张香风</t>
  </si>
  <si>
    <t>350125198407******</t>
  </si>
  <si>
    <t>2023.12.28-2026.12.28</t>
  </si>
  <si>
    <t>2023.12.28-2026.12.27</t>
  </si>
  <si>
    <t>郑小峰</t>
  </si>
  <si>
    <t>350125198305******</t>
  </si>
  <si>
    <t>张春燕</t>
  </si>
  <si>
    <t>350125198501******</t>
  </si>
  <si>
    <t>黄朱义</t>
  </si>
  <si>
    <t>350125197906******</t>
  </si>
  <si>
    <t>吴禹新</t>
  </si>
  <si>
    <t>350125196803******</t>
  </si>
  <si>
    <t>2023.12.29-2026.12.26</t>
  </si>
  <si>
    <t>赖梅芳</t>
  </si>
  <si>
    <t>350125198009******</t>
  </si>
  <si>
    <t>2023.12.29-2026.12.28</t>
  </si>
  <si>
    <t>汪纪锳</t>
  </si>
  <si>
    <t>350125199912******</t>
  </si>
  <si>
    <t>林鑫</t>
  </si>
  <si>
    <t>350125198606******</t>
  </si>
  <si>
    <t>曾凌群</t>
  </si>
  <si>
    <t>350125199603******</t>
  </si>
  <si>
    <t>杨俊建</t>
  </si>
  <si>
    <t>350125199907******</t>
  </si>
  <si>
    <t>2023.12.30-2026.12.30</t>
  </si>
  <si>
    <t>陈华莲</t>
  </si>
  <si>
    <t>350524198002******</t>
  </si>
  <si>
    <t>2023.12.31-2026.12.31</t>
  </si>
  <si>
    <t>2023.12.31-2026.12.30</t>
  </si>
  <si>
    <t>黄云彬</t>
  </si>
  <si>
    <t>350125197207******</t>
  </si>
  <si>
    <t>2024.01.15-2027.01.15</t>
  </si>
  <si>
    <t>林昌营</t>
  </si>
  <si>
    <t>350125197503******</t>
  </si>
  <si>
    <t>2024.03.14-2027.03.05</t>
  </si>
  <si>
    <t>汪子礼</t>
  </si>
  <si>
    <t>350125197007******</t>
  </si>
  <si>
    <t>2024.06.19-2027.06.18</t>
  </si>
  <si>
    <t>2024.06.19-2024.06.30</t>
  </si>
  <si>
    <t>小计</t>
  </si>
  <si>
    <t>邮储</t>
  </si>
  <si>
    <t>邵瑜丹</t>
  </si>
  <si>
    <t>350125198312******</t>
  </si>
  <si>
    <t>2021.04.07-2024.04.07</t>
  </si>
  <si>
    <t>2024.04.01-2024.04.06</t>
  </si>
  <si>
    <t>檀赤陈</t>
  </si>
  <si>
    <t>350125198505******</t>
  </si>
  <si>
    <t>2021.05.12-2024.05.12</t>
  </si>
  <si>
    <t>2024.04.01-2024.05.11</t>
  </si>
  <si>
    <t>檀亦贞</t>
  </si>
  <si>
    <t>350125199006******</t>
  </si>
  <si>
    <t>2021.06.01-2024.06.01</t>
  </si>
  <si>
    <t>2024.04.01-2024.05.31</t>
  </si>
  <si>
    <t>王金明</t>
  </si>
  <si>
    <t>350125198602******</t>
  </si>
  <si>
    <t>2021.06.07-2024.06.07</t>
  </si>
  <si>
    <t>2024.04.01-2024.06.06</t>
  </si>
  <si>
    <t>蔡信洪</t>
  </si>
  <si>
    <t>350125198711******</t>
  </si>
  <si>
    <t>2021.08.17-2024.08.17</t>
  </si>
  <si>
    <r>
      <rPr>
        <sz val="9"/>
        <rFont val="宋体"/>
        <charset val="134"/>
      </rPr>
      <t>2024.0</t>
    </r>
    <r>
      <rPr>
        <sz val="9"/>
        <rFont val="宋体"/>
        <charset val="134"/>
      </rPr>
      <t>4</t>
    </r>
    <r>
      <rPr>
        <sz val="9"/>
        <rFont val="宋体"/>
        <charset val="134"/>
      </rPr>
      <t>.01-2024.0</t>
    </r>
    <r>
      <rPr>
        <sz val="9"/>
        <rFont val="宋体"/>
        <charset val="134"/>
      </rPr>
      <t>6.30</t>
    </r>
  </si>
  <si>
    <t>翁健松</t>
  </si>
  <si>
    <t>350125197012******</t>
  </si>
  <si>
    <t>2021.11.01-2024.11.01</t>
  </si>
  <si>
    <t>陈凤平</t>
  </si>
  <si>
    <t>350125198901******</t>
  </si>
  <si>
    <t>2021.12.07-2024.12.07</t>
  </si>
  <si>
    <t>庄清闻</t>
  </si>
  <si>
    <t>350125199008******</t>
  </si>
  <si>
    <t>2024.06.18-2027.06.18</t>
  </si>
  <si>
    <t>2024.06.18-2027.06.17</t>
  </si>
  <si>
    <t>2024.06.18-2024.06.30</t>
  </si>
  <si>
    <t>合计</t>
  </si>
  <si>
    <t>附件2：</t>
  </si>
  <si>
    <t>2024年二季度创业担保贷款贴息清单(小微企业）</t>
  </si>
  <si>
    <t>申请企业</t>
  </si>
  <si>
    <t>认定贴  息月数</t>
  </si>
  <si>
    <t>福建省永泰县宝晶食品有限公司</t>
  </si>
  <si>
    <t>2022.04.18-2024.04.16</t>
  </si>
  <si>
    <t>2024.04.01-2024.04.16</t>
  </si>
  <si>
    <t>2022</t>
  </si>
  <si>
    <t>永泰县身边店电子商务有限公司</t>
  </si>
  <si>
    <t>2022.05.20-2024.05.14</t>
  </si>
  <si>
    <t>2024.04.01-2024.05.14</t>
  </si>
  <si>
    <t>福建天瀚工程造价咨询有限公司</t>
  </si>
  <si>
    <t>2023.12.26-2025.12.25</t>
  </si>
  <si>
    <t>2023</t>
  </si>
  <si>
    <t>跨世纪建设发展（福建）有限公司</t>
  </si>
  <si>
    <t>2023.12.31-2025.12.30</t>
  </si>
  <si>
    <t>福建廷厢建筑工程有限公司</t>
  </si>
  <si>
    <t>2024.01.26-2026.01.25</t>
  </si>
  <si>
    <t>2024.01.26-2026.01.26</t>
  </si>
  <si>
    <t>2024</t>
  </si>
  <si>
    <t>福建省唐韵建筑工程有限公司</t>
  </si>
  <si>
    <t>2024.02.22-2026.02.21</t>
  </si>
  <si>
    <t>福建军顶贸易有限公司</t>
  </si>
  <si>
    <t>2024.03.15-2026.03.15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</si>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</sst>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 "/>
    <numFmt numFmtId="178" formatCode="0.00_);[Red]\(0.00\)"/>
    <numFmt numFmtId="179" formatCode="0.0_ "/>
    <numFmt numFmtId="180" formatCode="0.00_ "/>
    <numFmt numFmtId="181" formatCode="0_);[Red]\(0\)"/>
    <numFmt numFmtId="182" formatCode="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2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3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4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5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6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7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8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9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10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</xdr:row>
      <xdr:rowOff>142875</xdr:rowOff>
    </xdr:from>
    <xdr:to>
      <xdr:col>7</xdr:col>
      <xdr:colOff>304800</xdr:colOff>
      <xdr:row>5</xdr:row>
      <xdr:rowOff>66675</xdr:rowOff>
    </xdr:to>
    <xdr:sp>
      <xdr:nvSpPr>
        <xdr:cNvPr id="11" name="Text Box 1"/>
        <xdr:cNvSpPr txBox="1"/>
      </xdr:nvSpPr>
      <xdr:spPr>
        <a:xfrm>
          <a:off x="4166870" y="179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13</xdr:row>
      <xdr:rowOff>142875</xdr:rowOff>
    </xdr:from>
    <xdr:to>
      <xdr:col>7</xdr:col>
      <xdr:colOff>304800</xdr:colOff>
      <xdr:row>14</xdr:row>
      <xdr:rowOff>66675</xdr:rowOff>
    </xdr:to>
    <xdr:sp>
      <xdr:nvSpPr>
        <xdr:cNvPr id="12" name="Text Box 1"/>
        <xdr:cNvSpPr txBox="1"/>
      </xdr:nvSpPr>
      <xdr:spPr>
        <a:xfrm>
          <a:off x="4166870" y="4454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20</xdr:row>
      <xdr:rowOff>219075</xdr:rowOff>
    </xdr:to>
    <xdr:sp>
      <xdr:nvSpPr>
        <xdr:cNvPr id="13" name="Text Box 1"/>
        <xdr:cNvSpPr txBox="1"/>
      </xdr:nvSpPr>
      <xdr:spPr>
        <a:xfrm>
          <a:off x="4166870" y="63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142875</xdr:rowOff>
    </xdr:from>
    <xdr:to>
      <xdr:col>7</xdr:col>
      <xdr:colOff>304800</xdr:colOff>
      <xdr:row>21</xdr:row>
      <xdr:rowOff>76200</xdr:rowOff>
    </xdr:to>
    <xdr:sp>
      <xdr:nvSpPr>
        <xdr:cNvPr id="14" name="Text Box 1"/>
        <xdr:cNvSpPr txBox="1"/>
      </xdr:nvSpPr>
      <xdr:spPr>
        <a:xfrm>
          <a:off x="4166870" y="651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25</xdr:row>
      <xdr:rowOff>142875</xdr:rowOff>
    </xdr:from>
    <xdr:to>
      <xdr:col>7</xdr:col>
      <xdr:colOff>304800</xdr:colOff>
      <xdr:row>26</xdr:row>
      <xdr:rowOff>76200</xdr:rowOff>
    </xdr:to>
    <xdr:sp>
      <xdr:nvSpPr>
        <xdr:cNvPr id="15" name="Text Box 1"/>
        <xdr:cNvSpPr txBox="1"/>
      </xdr:nvSpPr>
      <xdr:spPr>
        <a:xfrm>
          <a:off x="4166870" y="7940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42</xdr:row>
      <xdr:rowOff>142875</xdr:rowOff>
    </xdr:from>
    <xdr:to>
      <xdr:col>7</xdr:col>
      <xdr:colOff>304800</xdr:colOff>
      <xdr:row>43</xdr:row>
      <xdr:rowOff>76200</xdr:rowOff>
    </xdr:to>
    <xdr:sp>
      <xdr:nvSpPr>
        <xdr:cNvPr id="16" name="Text Box 1"/>
        <xdr:cNvSpPr txBox="1"/>
      </xdr:nvSpPr>
      <xdr:spPr>
        <a:xfrm>
          <a:off x="4166870" y="1279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45</xdr:row>
      <xdr:rowOff>142875</xdr:rowOff>
    </xdr:from>
    <xdr:to>
      <xdr:col>7</xdr:col>
      <xdr:colOff>304800</xdr:colOff>
      <xdr:row>46</xdr:row>
      <xdr:rowOff>76200</xdr:rowOff>
    </xdr:to>
    <xdr:sp>
      <xdr:nvSpPr>
        <xdr:cNvPr id="18" name="Text Box 1"/>
        <xdr:cNvSpPr txBox="1"/>
      </xdr:nvSpPr>
      <xdr:spPr>
        <a:xfrm>
          <a:off x="4166870" y="1355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52</xdr:row>
      <xdr:rowOff>0</xdr:rowOff>
    </xdr:from>
    <xdr:to>
      <xdr:col>7</xdr:col>
      <xdr:colOff>304800</xdr:colOff>
      <xdr:row>53</xdr:row>
      <xdr:rowOff>38100</xdr:rowOff>
    </xdr:to>
    <xdr:sp>
      <xdr:nvSpPr>
        <xdr:cNvPr id="19" name="Text Box 1"/>
        <xdr:cNvSpPr txBox="1"/>
      </xdr:nvSpPr>
      <xdr:spPr>
        <a:xfrm>
          <a:off x="4166870" y="15408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52</xdr:row>
      <xdr:rowOff>142875</xdr:rowOff>
    </xdr:from>
    <xdr:to>
      <xdr:col>7</xdr:col>
      <xdr:colOff>304800</xdr:colOff>
      <xdr:row>53</xdr:row>
      <xdr:rowOff>180975</xdr:rowOff>
    </xdr:to>
    <xdr:sp>
      <xdr:nvSpPr>
        <xdr:cNvPr id="20" name="Text Box 1"/>
        <xdr:cNvSpPr txBox="1"/>
      </xdr:nvSpPr>
      <xdr:spPr>
        <a:xfrm>
          <a:off x="4166870" y="15551150"/>
          <a:ext cx="76200" cy="2190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7</xdr:col>
      <xdr:colOff>228600</xdr:colOff>
      <xdr:row>19</xdr:row>
      <xdr:rowOff>142875</xdr:rowOff>
    </xdr:from>
    <xdr:to>
      <xdr:col>7</xdr:col>
      <xdr:colOff>304800</xdr:colOff>
      <xdr:row>20</xdr:row>
      <xdr:rowOff>76200</xdr:rowOff>
    </xdr:to>
    <xdr:sp>
      <xdr:nvSpPr>
        <xdr:cNvPr id="21" name="Text Box 1"/>
        <xdr:cNvSpPr txBox="1"/>
      </xdr:nvSpPr>
      <xdr:spPr>
        <a:xfrm>
          <a:off x="4166870" y="62261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25</xdr:row>
      <xdr:rowOff>142875</xdr:rowOff>
    </xdr:from>
    <xdr:to>
      <xdr:col>7</xdr:col>
      <xdr:colOff>304800</xdr:colOff>
      <xdr:row>26</xdr:row>
      <xdr:rowOff>76200</xdr:rowOff>
    </xdr:to>
    <xdr:sp>
      <xdr:nvSpPr>
        <xdr:cNvPr id="22" name="Text Box 1"/>
        <xdr:cNvSpPr txBox="1"/>
      </xdr:nvSpPr>
      <xdr:spPr>
        <a:xfrm>
          <a:off x="4166870" y="7940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41</xdr:row>
      <xdr:rowOff>142875</xdr:rowOff>
    </xdr:from>
    <xdr:to>
      <xdr:col>7</xdr:col>
      <xdr:colOff>304800</xdr:colOff>
      <xdr:row>42</xdr:row>
      <xdr:rowOff>76200</xdr:rowOff>
    </xdr:to>
    <xdr:sp>
      <xdr:nvSpPr>
        <xdr:cNvPr id="25" name="Text Box 1"/>
        <xdr:cNvSpPr txBox="1"/>
      </xdr:nvSpPr>
      <xdr:spPr>
        <a:xfrm>
          <a:off x="4166870" y="12512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41</xdr:row>
      <xdr:rowOff>142875</xdr:rowOff>
    </xdr:from>
    <xdr:to>
      <xdr:col>4</xdr:col>
      <xdr:colOff>304800</xdr:colOff>
      <xdr:row>42</xdr:row>
      <xdr:rowOff>76200</xdr:rowOff>
    </xdr:to>
    <xdr:sp>
      <xdr:nvSpPr>
        <xdr:cNvPr id="26" name="Text Box 1"/>
        <xdr:cNvSpPr txBox="1"/>
      </xdr:nvSpPr>
      <xdr:spPr>
        <a:xfrm>
          <a:off x="2525395" y="125126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228600</xdr:colOff>
      <xdr:row>48</xdr:row>
      <xdr:rowOff>142875</xdr:rowOff>
    </xdr:from>
    <xdr:to>
      <xdr:col>7</xdr:col>
      <xdr:colOff>304800</xdr:colOff>
      <xdr:row>49</xdr:row>
      <xdr:rowOff>66675</xdr:rowOff>
    </xdr:to>
    <xdr:sp>
      <xdr:nvSpPr>
        <xdr:cNvPr id="28" name="Text Box 1"/>
        <xdr:cNvSpPr txBox="1"/>
      </xdr:nvSpPr>
      <xdr:spPr>
        <a:xfrm>
          <a:off x="4166870" y="14408150"/>
          <a:ext cx="76200" cy="2095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txBody>
        <a:bodyPr vertOverflow="clip" horzOverflow="clip" vert="horz" wrap="square" lIns="91440" tIns="45720" rIns="91440" bIns="45720" anchor="t" anchorCtr="0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4"/>
  <sheetViews>
    <sheetView workbookViewId="0">
      <selection activeCell="A2" sqref="A2:O2"/>
    </sheetView>
  </sheetViews>
  <sheetFormatPr defaultColWidth="9" defaultRowHeight="14.25"/>
  <cols>
    <col min="1" max="1" width="3.36666666666667" style="1" customWidth="1"/>
    <col min="2" max="2" width="6.125" style="1" customWidth="1"/>
    <col min="3" max="3" width="5.7" style="1" customWidth="1"/>
    <col min="4" max="4" width="14.95" style="16" customWidth="1"/>
    <col min="5" max="5" width="4.41666666666667" style="2" customWidth="1"/>
    <col min="6" max="6" width="10.25" style="1" customWidth="1"/>
    <col min="7" max="7" width="6.875" style="1" customWidth="1"/>
    <col min="8" max="8" width="4.9" style="2" customWidth="1"/>
    <col min="9" max="9" width="11" style="1" customWidth="1"/>
    <col min="10" max="10" width="5.4" style="1" customWidth="1"/>
    <col min="11" max="11" width="10.375" style="1" customWidth="1"/>
    <col min="12" max="12" width="6" style="1" customWidth="1"/>
    <col min="13" max="13" width="7.2" style="1" customWidth="1"/>
    <col min="14" max="14" width="9.25" style="1" customWidth="1"/>
    <col min="15" max="15" width="7.625" style="1" customWidth="1"/>
    <col min="16" max="16378" width="9" style="1"/>
    <col min="16379" max="16384" width="9" style="26"/>
  </cols>
  <sheetData>
    <row r="1" s="1" customFormat="1" ht="20" customHeight="1" spans="1:8">
      <c r="A1" s="3" t="s">
        <v>0</v>
      </c>
      <c r="B1" s="3"/>
      <c r="D1" s="16"/>
      <c r="E1" s="2"/>
      <c r="H1" s="2"/>
    </row>
    <row r="2" s="1" customFormat="1" ht="30" customHeight="1" spans="1:15">
      <c r="A2" s="4" t="s">
        <v>1</v>
      </c>
      <c r="B2" s="3"/>
      <c r="C2" s="4"/>
      <c r="D2" s="27"/>
      <c r="E2" s="4"/>
      <c r="F2" s="4"/>
      <c r="G2" s="4"/>
      <c r="H2" s="28"/>
      <c r="I2" s="4"/>
      <c r="J2" s="4"/>
      <c r="K2" s="4"/>
      <c r="L2" s="4"/>
      <c r="M2" s="4"/>
      <c r="N2" s="4"/>
      <c r="O2" s="4"/>
    </row>
    <row r="3" s="1" customFormat="1" ht="57" customHeight="1" spans="1:15">
      <c r="A3" s="5" t="s">
        <v>2</v>
      </c>
      <c r="B3" s="5" t="s">
        <v>3</v>
      </c>
      <c r="C3" s="5" t="s">
        <v>4</v>
      </c>
      <c r="D3" s="29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0" t="s">
        <v>14</v>
      </c>
      <c r="N3" s="5" t="s">
        <v>15</v>
      </c>
      <c r="O3" s="5" t="s">
        <v>16</v>
      </c>
    </row>
    <row r="4" s="1" customFormat="1" ht="23.25" customHeight="1" spans="1:15">
      <c r="A4" s="7">
        <v>1</v>
      </c>
      <c r="B4" s="7" t="s">
        <v>17</v>
      </c>
      <c r="C4" s="7" t="s">
        <v>18</v>
      </c>
      <c r="D4" s="30" t="s">
        <v>19</v>
      </c>
      <c r="E4" s="24">
        <v>10</v>
      </c>
      <c r="F4" s="5" t="s">
        <v>20</v>
      </c>
      <c r="G4" s="31">
        <v>3.625</v>
      </c>
      <c r="H4" s="24">
        <v>10</v>
      </c>
      <c r="I4" s="5" t="s">
        <v>20</v>
      </c>
      <c r="J4" s="21">
        <v>36</v>
      </c>
      <c r="K4" s="5" t="s">
        <v>21</v>
      </c>
      <c r="L4" s="5">
        <v>91</v>
      </c>
      <c r="M4" s="9">
        <v>1.66667</v>
      </c>
      <c r="N4" s="22">
        <v>505.56</v>
      </c>
      <c r="O4" s="35">
        <v>2021</v>
      </c>
    </row>
    <row r="5" s="1" customFormat="1" ht="23.25" customHeight="1" spans="1:15">
      <c r="A5" s="7">
        <v>2</v>
      </c>
      <c r="B5" s="7" t="s">
        <v>17</v>
      </c>
      <c r="C5" s="7" t="s">
        <v>22</v>
      </c>
      <c r="D5" s="30" t="s">
        <v>23</v>
      </c>
      <c r="E5" s="24">
        <v>20</v>
      </c>
      <c r="F5" s="5" t="s">
        <v>24</v>
      </c>
      <c r="G5" s="31">
        <v>3.625</v>
      </c>
      <c r="H5" s="24">
        <v>20</v>
      </c>
      <c r="I5" s="5" t="s">
        <v>24</v>
      </c>
      <c r="J5" s="21">
        <v>36</v>
      </c>
      <c r="K5" s="5" t="s">
        <v>21</v>
      </c>
      <c r="L5" s="5">
        <v>91</v>
      </c>
      <c r="M5" s="9">
        <v>1.66667</v>
      </c>
      <c r="N5" s="22">
        <v>1011.11</v>
      </c>
      <c r="O5" s="35">
        <v>2021</v>
      </c>
    </row>
    <row r="6" s="1" customFormat="1" ht="23.25" customHeight="1" spans="1:15">
      <c r="A6" s="7">
        <v>3</v>
      </c>
      <c r="B6" s="7" t="s">
        <v>17</v>
      </c>
      <c r="C6" s="7" t="s">
        <v>25</v>
      </c>
      <c r="D6" s="30" t="s">
        <v>26</v>
      </c>
      <c r="E6" s="24">
        <v>20</v>
      </c>
      <c r="F6" s="5" t="s">
        <v>27</v>
      </c>
      <c r="G6" s="31">
        <v>3.625</v>
      </c>
      <c r="H6" s="24">
        <v>20</v>
      </c>
      <c r="I6" s="5" t="s">
        <v>27</v>
      </c>
      <c r="J6" s="21">
        <v>36</v>
      </c>
      <c r="K6" s="5" t="s">
        <v>21</v>
      </c>
      <c r="L6" s="5">
        <v>91</v>
      </c>
      <c r="M6" s="9">
        <v>1.66667</v>
      </c>
      <c r="N6" s="22">
        <v>1011.11</v>
      </c>
      <c r="O6" s="35">
        <v>2021</v>
      </c>
    </row>
    <row r="7" s="1" customFormat="1" ht="23.25" customHeight="1" spans="1:15">
      <c r="A7" s="7">
        <v>4</v>
      </c>
      <c r="B7" s="7" t="s">
        <v>17</v>
      </c>
      <c r="C7" s="7" t="s">
        <v>28</v>
      </c>
      <c r="D7" s="30" t="s">
        <v>29</v>
      </c>
      <c r="E7" s="24">
        <v>20</v>
      </c>
      <c r="F7" s="5" t="s">
        <v>30</v>
      </c>
      <c r="G7" s="31">
        <v>3.625</v>
      </c>
      <c r="H7" s="24">
        <v>20</v>
      </c>
      <c r="I7" s="5" t="s">
        <v>30</v>
      </c>
      <c r="J7" s="21">
        <v>36</v>
      </c>
      <c r="K7" s="5" t="s">
        <v>21</v>
      </c>
      <c r="L7" s="5">
        <v>91</v>
      </c>
      <c r="M7" s="9">
        <v>1.66667</v>
      </c>
      <c r="N7" s="22">
        <v>1011.11</v>
      </c>
      <c r="O7" s="35">
        <v>2021</v>
      </c>
    </row>
    <row r="8" s="1" customFormat="1" ht="23.25" customHeight="1" spans="1:15">
      <c r="A8" s="7">
        <v>5</v>
      </c>
      <c r="B8" s="7" t="s">
        <v>17</v>
      </c>
      <c r="C8" s="7" t="s">
        <v>31</v>
      </c>
      <c r="D8" s="30" t="s">
        <v>32</v>
      </c>
      <c r="E8" s="24">
        <v>10</v>
      </c>
      <c r="F8" s="5" t="s">
        <v>33</v>
      </c>
      <c r="G8" s="31">
        <v>3.625</v>
      </c>
      <c r="H8" s="24">
        <v>10</v>
      </c>
      <c r="I8" s="5" t="s">
        <v>33</v>
      </c>
      <c r="J8" s="21">
        <v>36</v>
      </c>
      <c r="K8" s="5" t="s">
        <v>21</v>
      </c>
      <c r="L8" s="5">
        <v>91</v>
      </c>
      <c r="M8" s="9">
        <v>1.66667</v>
      </c>
      <c r="N8" s="22">
        <v>505.56</v>
      </c>
      <c r="O8" s="35">
        <v>2021</v>
      </c>
    </row>
    <row r="9" s="1" customFormat="1" ht="23.25" customHeight="1" spans="1:15">
      <c r="A9" s="7">
        <v>6</v>
      </c>
      <c r="B9" s="7" t="s">
        <v>17</v>
      </c>
      <c r="C9" s="7" t="s">
        <v>34</v>
      </c>
      <c r="D9" s="30" t="s">
        <v>35</v>
      </c>
      <c r="E9" s="24">
        <v>20</v>
      </c>
      <c r="F9" s="5" t="s">
        <v>36</v>
      </c>
      <c r="G9" s="31">
        <v>3.625</v>
      </c>
      <c r="H9" s="24">
        <v>20</v>
      </c>
      <c r="I9" s="5" t="s">
        <v>36</v>
      </c>
      <c r="J9" s="21">
        <v>36</v>
      </c>
      <c r="K9" s="5" t="s">
        <v>21</v>
      </c>
      <c r="L9" s="5">
        <v>91</v>
      </c>
      <c r="M9" s="9">
        <v>1.66667</v>
      </c>
      <c r="N9" s="22">
        <v>1011.11</v>
      </c>
      <c r="O9" s="35">
        <v>2021</v>
      </c>
    </row>
    <row r="10" s="1" customFormat="1" ht="23.25" customHeight="1" spans="1:15">
      <c r="A10" s="7">
        <v>7</v>
      </c>
      <c r="B10" s="7" t="s">
        <v>17</v>
      </c>
      <c r="C10" s="7" t="s">
        <v>37</v>
      </c>
      <c r="D10" s="30" t="s">
        <v>38</v>
      </c>
      <c r="E10" s="24">
        <v>20</v>
      </c>
      <c r="F10" s="5" t="s">
        <v>39</v>
      </c>
      <c r="G10" s="31">
        <v>3.625</v>
      </c>
      <c r="H10" s="24">
        <v>20</v>
      </c>
      <c r="I10" s="5" t="s">
        <v>39</v>
      </c>
      <c r="J10" s="21">
        <v>36</v>
      </c>
      <c r="K10" s="5" t="s">
        <v>21</v>
      </c>
      <c r="L10" s="5">
        <v>91</v>
      </c>
      <c r="M10" s="9">
        <v>1.66667</v>
      </c>
      <c r="N10" s="22">
        <v>1011.11</v>
      </c>
      <c r="O10" s="35">
        <v>2021</v>
      </c>
    </row>
    <row r="11" s="1" customFormat="1" ht="23.25" customHeight="1" spans="1:15">
      <c r="A11" s="7">
        <v>8</v>
      </c>
      <c r="B11" s="7" t="s">
        <v>17</v>
      </c>
      <c r="C11" s="7" t="s">
        <v>40</v>
      </c>
      <c r="D11" s="30" t="s">
        <v>41</v>
      </c>
      <c r="E11" s="24">
        <v>20</v>
      </c>
      <c r="F11" s="5" t="s">
        <v>42</v>
      </c>
      <c r="G11" s="31">
        <v>3.625</v>
      </c>
      <c r="H11" s="24">
        <v>20</v>
      </c>
      <c r="I11" s="5" t="s">
        <v>42</v>
      </c>
      <c r="J11" s="21">
        <v>36</v>
      </c>
      <c r="K11" s="5" t="s">
        <v>21</v>
      </c>
      <c r="L11" s="5">
        <v>91</v>
      </c>
      <c r="M11" s="9">
        <v>1.66667</v>
      </c>
      <c r="N11" s="22">
        <v>1011.11</v>
      </c>
      <c r="O11" s="35">
        <v>2021</v>
      </c>
    </row>
    <row r="12" s="1" customFormat="1" ht="23.25" customHeight="1" spans="1:15">
      <c r="A12" s="7">
        <v>9</v>
      </c>
      <c r="B12" s="7" t="s">
        <v>17</v>
      </c>
      <c r="C12" s="7" t="s">
        <v>43</v>
      </c>
      <c r="D12" s="30" t="s">
        <v>44</v>
      </c>
      <c r="E12" s="24">
        <v>20</v>
      </c>
      <c r="F12" s="5" t="s">
        <v>42</v>
      </c>
      <c r="G12" s="31">
        <v>3.625</v>
      </c>
      <c r="H12" s="24">
        <v>20</v>
      </c>
      <c r="I12" s="5" t="s">
        <v>42</v>
      </c>
      <c r="J12" s="21">
        <v>36</v>
      </c>
      <c r="K12" s="5" t="s">
        <v>21</v>
      </c>
      <c r="L12" s="5">
        <v>91</v>
      </c>
      <c r="M12" s="9">
        <v>1.66667</v>
      </c>
      <c r="N12" s="22">
        <v>1011.11</v>
      </c>
      <c r="O12" s="35">
        <v>2021</v>
      </c>
    </row>
    <row r="13" s="1" customFormat="1" ht="23.25" customHeight="1" spans="1:15">
      <c r="A13" s="7">
        <v>10</v>
      </c>
      <c r="B13" s="7" t="s">
        <v>17</v>
      </c>
      <c r="C13" s="7" t="s">
        <v>45</v>
      </c>
      <c r="D13" s="30" t="s">
        <v>46</v>
      </c>
      <c r="E13" s="24">
        <v>20</v>
      </c>
      <c r="F13" s="5" t="s">
        <v>47</v>
      </c>
      <c r="G13" s="31">
        <v>3.625</v>
      </c>
      <c r="H13" s="24">
        <v>10</v>
      </c>
      <c r="I13" s="5" t="s">
        <v>47</v>
      </c>
      <c r="J13" s="21">
        <v>36</v>
      </c>
      <c r="K13" s="5" t="s">
        <v>21</v>
      </c>
      <c r="L13" s="5">
        <v>91</v>
      </c>
      <c r="M13" s="9">
        <v>1.66667</v>
      </c>
      <c r="N13" s="22">
        <v>505.56</v>
      </c>
      <c r="O13" s="35">
        <v>2021</v>
      </c>
    </row>
    <row r="14" s="1" customFormat="1" ht="23.25" customHeight="1" spans="1:15">
      <c r="A14" s="7">
        <v>11</v>
      </c>
      <c r="B14" s="7" t="s">
        <v>17</v>
      </c>
      <c r="C14" s="7" t="s">
        <v>48</v>
      </c>
      <c r="D14" s="30" t="s">
        <v>49</v>
      </c>
      <c r="E14" s="24">
        <v>20</v>
      </c>
      <c r="F14" s="5" t="s">
        <v>50</v>
      </c>
      <c r="G14" s="31">
        <v>3.625</v>
      </c>
      <c r="H14" s="24">
        <v>20</v>
      </c>
      <c r="I14" s="5" t="s">
        <v>50</v>
      </c>
      <c r="J14" s="21">
        <v>36</v>
      </c>
      <c r="K14" s="5" t="s">
        <v>21</v>
      </c>
      <c r="L14" s="5">
        <v>91</v>
      </c>
      <c r="M14" s="9">
        <v>1.66667</v>
      </c>
      <c r="N14" s="22">
        <v>1011.11</v>
      </c>
      <c r="O14" s="35">
        <v>2021</v>
      </c>
    </row>
    <row r="15" s="1" customFormat="1" ht="23.25" customHeight="1" spans="1:15">
      <c r="A15" s="7">
        <v>12</v>
      </c>
      <c r="B15" s="7" t="s">
        <v>17</v>
      </c>
      <c r="C15" s="7" t="s">
        <v>51</v>
      </c>
      <c r="D15" s="30" t="s">
        <v>52</v>
      </c>
      <c r="E15" s="24">
        <v>15</v>
      </c>
      <c r="F15" s="5" t="s">
        <v>53</v>
      </c>
      <c r="G15" s="31">
        <v>3.625</v>
      </c>
      <c r="H15" s="24">
        <v>15</v>
      </c>
      <c r="I15" s="5" t="s">
        <v>53</v>
      </c>
      <c r="J15" s="21">
        <v>36</v>
      </c>
      <c r="K15" s="5" t="s">
        <v>21</v>
      </c>
      <c r="L15" s="5">
        <v>91</v>
      </c>
      <c r="M15" s="9">
        <v>1.66667</v>
      </c>
      <c r="N15" s="22">
        <v>758.33</v>
      </c>
      <c r="O15" s="35">
        <v>2021</v>
      </c>
    </row>
    <row r="16" s="1" customFormat="1" ht="23.25" customHeight="1" spans="1:15">
      <c r="A16" s="7">
        <v>13</v>
      </c>
      <c r="B16" s="7" t="s">
        <v>17</v>
      </c>
      <c r="C16" s="7" t="s">
        <v>54</v>
      </c>
      <c r="D16" s="30" t="s">
        <v>55</v>
      </c>
      <c r="E16" s="24">
        <v>20</v>
      </c>
      <c r="F16" s="5" t="s">
        <v>56</v>
      </c>
      <c r="G16" s="31">
        <v>3.625</v>
      </c>
      <c r="H16" s="24">
        <v>20</v>
      </c>
      <c r="I16" s="5" t="s">
        <v>56</v>
      </c>
      <c r="J16" s="21">
        <v>36</v>
      </c>
      <c r="K16" s="5" t="s">
        <v>21</v>
      </c>
      <c r="L16" s="5">
        <v>91</v>
      </c>
      <c r="M16" s="9">
        <v>1.66667</v>
      </c>
      <c r="N16" s="22">
        <v>1011.11</v>
      </c>
      <c r="O16" s="35">
        <v>2021</v>
      </c>
    </row>
    <row r="17" s="1" customFormat="1" ht="23.25" customHeight="1" spans="1:15">
      <c r="A17" s="7">
        <v>14</v>
      </c>
      <c r="B17" s="7" t="s">
        <v>17</v>
      </c>
      <c r="C17" s="7" t="s">
        <v>57</v>
      </c>
      <c r="D17" s="30" t="s">
        <v>58</v>
      </c>
      <c r="E17" s="24">
        <v>20</v>
      </c>
      <c r="F17" s="5" t="s">
        <v>59</v>
      </c>
      <c r="G17" s="31">
        <v>3.625</v>
      </c>
      <c r="H17" s="24">
        <v>20</v>
      </c>
      <c r="I17" s="5" t="s">
        <v>59</v>
      </c>
      <c r="J17" s="21">
        <v>36</v>
      </c>
      <c r="K17" s="5" t="s">
        <v>21</v>
      </c>
      <c r="L17" s="5">
        <v>91</v>
      </c>
      <c r="M17" s="9">
        <v>1.66667</v>
      </c>
      <c r="N17" s="22">
        <v>1011.11</v>
      </c>
      <c r="O17" s="35">
        <v>2021</v>
      </c>
    </row>
    <row r="18" s="1" customFormat="1" ht="23.25" customHeight="1" spans="1:15">
      <c r="A18" s="7">
        <v>15</v>
      </c>
      <c r="B18" s="7" t="s">
        <v>17</v>
      </c>
      <c r="C18" s="7" t="s">
        <v>60</v>
      </c>
      <c r="D18" s="30" t="s">
        <v>61</v>
      </c>
      <c r="E18" s="24">
        <v>20</v>
      </c>
      <c r="F18" s="5" t="s">
        <v>62</v>
      </c>
      <c r="G18" s="31">
        <v>3.5833</v>
      </c>
      <c r="H18" s="24">
        <v>20</v>
      </c>
      <c r="I18" s="5" t="s">
        <v>62</v>
      </c>
      <c r="J18" s="21">
        <v>36</v>
      </c>
      <c r="K18" s="5" t="s">
        <v>63</v>
      </c>
      <c r="L18" s="5">
        <v>91</v>
      </c>
      <c r="M18" s="9">
        <v>1.66667</v>
      </c>
      <c r="N18" s="22">
        <v>1011.11</v>
      </c>
      <c r="O18" s="35">
        <v>2021</v>
      </c>
    </row>
    <row r="19" s="1" customFormat="1" ht="23.25" customHeight="1" spans="1:15">
      <c r="A19" s="7">
        <v>16</v>
      </c>
      <c r="B19" s="7" t="s">
        <v>17</v>
      </c>
      <c r="C19" s="7" t="s">
        <v>64</v>
      </c>
      <c r="D19" s="30" t="s">
        <v>65</v>
      </c>
      <c r="E19" s="24">
        <v>20</v>
      </c>
      <c r="F19" s="5" t="s">
        <v>66</v>
      </c>
      <c r="G19" s="31">
        <v>3.625</v>
      </c>
      <c r="H19" s="24">
        <v>20</v>
      </c>
      <c r="I19" s="5" t="s">
        <v>66</v>
      </c>
      <c r="J19" s="21">
        <v>24</v>
      </c>
      <c r="K19" s="5" t="s">
        <v>21</v>
      </c>
      <c r="L19" s="5">
        <v>91</v>
      </c>
      <c r="M19" s="9">
        <v>1.66667</v>
      </c>
      <c r="N19" s="22">
        <v>1011.11</v>
      </c>
      <c r="O19" s="35">
        <v>2022</v>
      </c>
    </row>
    <row r="20" ht="22.5" spans="1:15">
      <c r="A20" s="7">
        <v>17</v>
      </c>
      <c r="B20" s="7" t="s">
        <v>17</v>
      </c>
      <c r="C20" s="7" t="s">
        <v>67</v>
      </c>
      <c r="D20" s="30" t="s">
        <v>68</v>
      </c>
      <c r="E20" s="24">
        <v>20</v>
      </c>
      <c r="F20" s="5" t="s">
        <v>69</v>
      </c>
      <c r="G20" s="31">
        <v>3.625</v>
      </c>
      <c r="H20" s="24">
        <v>20</v>
      </c>
      <c r="I20" s="5" t="s">
        <v>69</v>
      </c>
      <c r="J20" s="21">
        <v>36</v>
      </c>
      <c r="K20" s="5" t="s">
        <v>21</v>
      </c>
      <c r="L20" s="5">
        <v>91</v>
      </c>
      <c r="M20" s="9">
        <v>1.66667</v>
      </c>
      <c r="N20" s="22">
        <v>1011.11</v>
      </c>
      <c r="O20" s="35">
        <v>2022</v>
      </c>
    </row>
    <row r="21" ht="22.5" spans="1:15">
      <c r="A21" s="7">
        <v>18</v>
      </c>
      <c r="B21" s="7" t="s">
        <v>17</v>
      </c>
      <c r="C21" s="7" t="s">
        <v>70</v>
      </c>
      <c r="D21" s="30" t="s">
        <v>71</v>
      </c>
      <c r="E21" s="24">
        <v>20</v>
      </c>
      <c r="F21" s="5" t="s">
        <v>72</v>
      </c>
      <c r="G21" s="31">
        <v>3.5833</v>
      </c>
      <c r="H21" s="24">
        <v>20</v>
      </c>
      <c r="I21" s="5" t="s">
        <v>72</v>
      </c>
      <c r="J21" s="21">
        <v>36</v>
      </c>
      <c r="K21" s="5" t="s">
        <v>21</v>
      </c>
      <c r="L21" s="5">
        <v>91</v>
      </c>
      <c r="M21" s="9">
        <v>1.66667</v>
      </c>
      <c r="N21" s="22">
        <v>1011.11</v>
      </c>
      <c r="O21" s="35">
        <v>2022</v>
      </c>
    </row>
    <row r="22" ht="22.5" spans="1:15">
      <c r="A22" s="7">
        <v>19</v>
      </c>
      <c r="B22" s="7" t="s">
        <v>17</v>
      </c>
      <c r="C22" s="7" t="s">
        <v>73</v>
      </c>
      <c r="D22" s="30" t="s">
        <v>29</v>
      </c>
      <c r="E22" s="24">
        <v>20</v>
      </c>
      <c r="F22" s="5" t="s">
        <v>74</v>
      </c>
      <c r="G22" s="31">
        <v>3.625</v>
      </c>
      <c r="H22" s="24">
        <v>20</v>
      </c>
      <c r="I22" s="5" t="s">
        <v>74</v>
      </c>
      <c r="J22" s="21">
        <v>24</v>
      </c>
      <c r="K22" s="5" t="s">
        <v>21</v>
      </c>
      <c r="L22" s="5">
        <v>91</v>
      </c>
      <c r="M22" s="9">
        <v>1.66667</v>
      </c>
      <c r="N22" s="22">
        <v>1011.11</v>
      </c>
      <c r="O22" s="35">
        <v>2022</v>
      </c>
    </row>
    <row r="23" ht="22.5" spans="1:15">
      <c r="A23" s="7">
        <v>20</v>
      </c>
      <c r="B23" s="7" t="s">
        <v>17</v>
      </c>
      <c r="C23" s="7" t="s">
        <v>75</v>
      </c>
      <c r="D23" s="30" t="s">
        <v>76</v>
      </c>
      <c r="E23" s="24">
        <v>20</v>
      </c>
      <c r="F23" s="5" t="s">
        <v>77</v>
      </c>
      <c r="G23" s="31">
        <v>3.5</v>
      </c>
      <c r="H23" s="24">
        <v>20</v>
      </c>
      <c r="I23" s="5" t="s">
        <v>77</v>
      </c>
      <c r="J23" s="21">
        <v>36</v>
      </c>
      <c r="K23" s="5" t="s">
        <v>21</v>
      </c>
      <c r="L23" s="5">
        <v>91</v>
      </c>
      <c r="M23" s="9">
        <v>1.66667</v>
      </c>
      <c r="N23" s="22">
        <v>1011.11</v>
      </c>
      <c r="O23" s="35">
        <v>2022</v>
      </c>
    </row>
    <row r="24" ht="22.5" spans="1:15">
      <c r="A24" s="7">
        <v>21</v>
      </c>
      <c r="B24" s="7" t="s">
        <v>17</v>
      </c>
      <c r="C24" s="7" t="s">
        <v>78</v>
      </c>
      <c r="D24" s="30" t="s">
        <v>79</v>
      </c>
      <c r="E24" s="24">
        <v>20</v>
      </c>
      <c r="F24" s="5" t="s">
        <v>80</v>
      </c>
      <c r="G24" s="31">
        <v>3.4583</v>
      </c>
      <c r="H24" s="24">
        <v>20</v>
      </c>
      <c r="I24" s="5" t="s">
        <v>80</v>
      </c>
      <c r="J24" s="21">
        <v>36</v>
      </c>
      <c r="K24" s="5" t="s">
        <v>21</v>
      </c>
      <c r="L24" s="5">
        <v>91</v>
      </c>
      <c r="M24" s="9">
        <v>1.66667</v>
      </c>
      <c r="N24" s="22">
        <v>1011.11</v>
      </c>
      <c r="O24" s="35">
        <v>2022</v>
      </c>
    </row>
    <row r="25" ht="22.5" spans="1:15">
      <c r="A25" s="7">
        <v>22</v>
      </c>
      <c r="B25" s="7" t="s">
        <v>17</v>
      </c>
      <c r="C25" s="7" t="s">
        <v>81</v>
      </c>
      <c r="D25" s="30" t="s">
        <v>82</v>
      </c>
      <c r="E25" s="24">
        <v>20</v>
      </c>
      <c r="F25" s="5" t="s">
        <v>83</v>
      </c>
      <c r="G25" s="31">
        <v>3.375</v>
      </c>
      <c r="H25" s="24">
        <v>20</v>
      </c>
      <c r="I25" s="5" t="s">
        <v>83</v>
      </c>
      <c r="J25" s="21">
        <v>36</v>
      </c>
      <c r="K25" s="5" t="s">
        <v>21</v>
      </c>
      <c r="L25" s="5">
        <v>91</v>
      </c>
      <c r="M25" s="9">
        <v>1.66667</v>
      </c>
      <c r="N25" s="22">
        <v>1011.11</v>
      </c>
      <c r="O25" s="35">
        <v>2023</v>
      </c>
    </row>
    <row r="26" ht="22.5" spans="1:15">
      <c r="A26" s="7">
        <v>23</v>
      </c>
      <c r="B26" s="7" t="s">
        <v>17</v>
      </c>
      <c r="C26" s="7" t="s">
        <v>84</v>
      </c>
      <c r="D26" s="30" t="s">
        <v>85</v>
      </c>
      <c r="E26" s="24">
        <v>20</v>
      </c>
      <c r="F26" s="5" t="s">
        <v>86</v>
      </c>
      <c r="G26" s="31">
        <v>3.292</v>
      </c>
      <c r="H26" s="24">
        <v>20</v>
      </c>
      <c r="I26" s="5" t="s">
        <v>86</v>
      </c>
      <c r="J26" s="21">
        <v>36</v>
      </c>
      <c r="K26" s="5" t="s">
        <v>21</v>
      </c>
      <c r="L26" s="5">
        <v>91</v>
      </c>
      <c r="M26" s="9">
        <v>1.64583</v>
      </c>
      <c r="N26" s="22">
        <v>998.47</v>
      </c>
      <c r="O26" s="35">
        <v>2023</v>
      </c>
    </row>
    <row r="27" ht="22.5" spans="1:15">
      <c r="A27" s="7">
        <v>24</v>
      </c>
      <c r="B27" s="7" t="s">
        <v>17</v>
      </c>
      <c r="C27" s="7" t="s">
        <v>87</v>
      </c>
      <c r="D27" s="30" t="s">
        <v>88</v>
      </c>
      <c r="E27" s="24">
        <v>15</v>
      </c>
      <c r="F27" s="5" t="s">
        <v>89</v>
      </c>
      <c r="G27" s="31">
        <v>3.292</v>
      </c>
      <c r="H27" s="24">
        <v>15</v>
      </c>
      <c r="I27" s="5" t="s">
        <v>89</v>
      </c>
      <c r="J27" s="21">
        <v>36</v>
      </c>
      <c r="K27" s="5" t="s">
        <v>21</v>
      </c>
      <c r="L27" s="5">
        <v>52</v>
      </c>
      <c r="M27" s="9">
        <v>1.64583</v>
      </c>
      <c r="N27" s="22">
        <v>427.92</v>
      </c>
      <c r="O27" s="35">
        <v>2023</v>
      </c>
    </row>
    <row r="28" ht="22.5" spans="1:15">
      <c r="A28" s="7">
        <v>25</v>
      </c>
      <c r="B28" s="7" t="s">
        <v>17</v>
      </c>
      <c r="C28" s="7" t="s">
        <v>90</v>
      </c>
      <c r="D28" s="30" t="s">
        <v>91</v>
      </c>
      <c r="E28" s="24">
        <v>20</v>
      </c>
      <c r="F28" s="5" t="s">
        <v>92</v>
      </c>
      <c r="G28" s="31">
        <v>3.292</v>
      </c>
      <c r="H28" s="24">
        <v>20</v>
      </c>
      <c r="I28" s="5" t="s">
        <v>92</v>
      </c>
      <c r="J28" s="21">
        <v>36</v>
      </c>
      <c r="K28" s="5" t="s">
        <v>21</v>
      </c>
      <c r="L28" s="5">
        <v>91</v>
      </c>
      <c r="M28" s="9">
        <v>1.64583</v>
      </c>
      <c r="N28" s="22">
        <v>998.47</v>
      </c>
      <c r="O28" s="35">
        <v>2023</v>
      </c>
    </row>
    <row r="29" ht="22.5" spans="1:15">
      <c r="A29" s="7">
        <v>26</v>
      </c>
      <c r="B29" s="7" t="s">
        <v>17</v>
      </c>
      <c r="C29" s="7" t="s">
        <v>93</v>
      </c>
      <c r="D29" s="30" t="s">
        <v>94</v>
      </c>
      <c r="E29" s="24">
        <v>5</v>
      </c>
      <c r="F29" s="5" t="s">
        <v>95</v>
      </c>
      <c r="G29" s="31">
        <v>3.292</v>
      </c>
      <c r="H29" s="24">
        <v>5</v>
      </c>
      <c r="I29" s="5" t="s">
        <v>95</v>
      </c>
      <c r="J29" s="21">
        <v>36</v>
      </c>
      <c r="K29" s="5" t="s">
        <v>21</v>
      </c>
      <c r="L29" s="5">
        <v>91</v>
      </c>
      <c r="M29" s="9">
        <v>1.64583</v>
      </c>
      <c r="N29" s="22">
        <v>249.62</v>
      </c>
      <c r="O29" s="35">
        <v>2023</v>
      </c>
    </row>
    <row r="30" ht="22.5" spans="1:15">
      <c r="A30" s="7">
        <v>27</v>
      </c>
      <c r="B30" s="7" t="s">
        <v>17</v>
      </c>
      <c r="C30" s="7" t="s">
        <v>96</v>
      </c>
      <c r="D30" s="30" t="s">
        <v>97</v>
      </c>
      <c r="E30" s="24">
        <v>20</v>
      </c>
      <c r="F30" s="5" t="s">
        <v>98</v>
      </c>
      <c r="G30" s="31">
        <v>3.292</v>
      </c>
      <c r="H30" s="24">
        <v>20</v>
      </c>
      <c r="I30" s="5" t="s">
        <v>99</v>
      </c>
      <c r="J30" s="21">
        <v>36</v>
      </c>
      <c r="K30" s="5" t="s">
        <v>21</v>
      </c>
      <c r="L30" s="5">
        <v>91</v>
      </c>
      <c r="M30" s="9">
        <v>1.64583</v>
      </c>
      <c r="N30" s="22">
        <v>998.47</v>
      </c>
      <c r="O30" s="35">
        <v>2023</v>
      </c>
    </row>
    <row r="31" ht="22.5" spans="1:15">
      <c r="A31" s="7">
        <v>28</v>
      </c>
      <c r="B31" s="7" t="s">
        <v>17</v>
      </c>
      <c r="C31" s="7" t="s">
        <v>100</v>
      </c>
      <c r="D31" s="30" t="s">
        <v>101</v>
      </c>
      <c r="E31" s="24">
        <v>15</v>
      </c>
      <c r="F31" s="5" t="s">
        <v>99</v>
      </c>
      <c r="G31" s="31">
        <v>3.292</v>
      </c>
      <c r="H31" s="24">
        <v>15</v>
      </c>
      <c r="I31" s="5" t="s">
        <v>99</v>
      </c>
      <c r="J31" s="21">
        <v>36</v>
      </c>
      <c r="K31" s="5" t="s">
        <v>21</v>
      </c>
      <c r="L31" s="5">
        <v>91</v>
      </c>
      <c r="M31" s="9">
        <v>1.64583</v>
      </c>
      <c r="N31" s="22">
        <v>748.85</v>
      </c>
      <c r="O31" s="35">
        <v>2023</v>
      </c>
    </row>
    <row r="32" ht="22.5" spans="1:15">
      <c r="A32" s="7">
        <v>29</v>
      </c>
      <c r="B32" s="7" t="s">
        <v>17</v>
      </c>
      <c r="C32" s="7" t="s">
        <v>102</v>
      </c>
      <c r="D32" s="30" t="s">
        <v>103</v>
      </c>
      <c r="E32" s="24">
        <v>5</v>
      </c>
      <c r="F32" s="5" t="s">
        <v>98</v>
      </c>
      <c r="G32" s="31">
        <v>3.292</v>
      </c>
      <c r="H32" s="24">
        <v>5</v>
      </c>
      <c r="I32" s="5" t="s">
        <v>99</v>
      </c>
      <c r="J32" s="21">
        <v>36</v>
      </c>
      <c r="K32" s="5" t="s">
        <v>21</v>
      </c>
      <c r="L32" s="5">
        <v>91</v>
      </c>
      <c r="M32" s="9">
        <v>1.64583</v>
      </c>
      <c r="N32" s="22">
        <v>249.62</v>
      </c>
      <c r="O32" s="35">
        <v>2023</v>
      </c>
    </row>
    <row r="33" ht="22.5" spans="1:15">
      <c r="A33" s="7">
        <v>30</v>
      </c>
      <c r="B33" s="7" t="s">
        <v>17</v>
      </c>
      <c r="C33" s="7" t="s">
        <v>104</v>
      </c>
      <c r="D33" s="30" t="s">
        <v>105</v>
      </c>
      <c r="E33" s="24">
        <v>10</v>
      </c>
      <c r="F33" s="5" t="s">
        <v>98</v>
      </c>
      <c r="G33" s="31">
        <v>3.292</v>
      </c>
      <c r="H33" s="24">
        <v>10</v>
      </c>
      <c r="I33" s="5" t="s">
        <v>99</v>
      </c>
      <c r="J33" s="21">
        <v>36</v>
      </c>
      <c r="K33" s="5" t="s">
        <v>21</v>
      </c>
      <c r="L33" s="5">
        <v>91</v>
      </c>
      <c r="M33" s="9">
        <v>1.64583</v>
      </c>
      <c r="N33" s="22">
        <v>499.24</v>
      </c>
      <c r="O33" s="35">
        <v>2023</v>
      </c>
    </row>
    <row r="34" ht="22.5" spans="1:15">
      <c r="A34" s="7">
        <v>31</v>
      </c>
      <c r="B34" s="7" t="s">
        <v>17</v>
      </c>
      <c r="C34" s="7" t="s">
        <v>106</v>
      </c>
      <c r="D34" s="30" t="s">
        <v>107</v>
      </c>
      <c r="E34" s="24">
        <v>15</v>
      </c>
      <c r="F34" s="5" t="s">
        <v>108</v>
      </c>
      <c r="G34" s="31">
        <v>3.292</v>
      </c>
      <c r="H34" s="24">
        <v>15</v>
      </c>
      <c r="I34" s="5" t="s">
        <v>108</v>
      </c>
      <c r="J34" s="21">
        <v>36</v>
      </c>
      <c r="K34" s="5" t="s">
        <v>21</v>
      </c>
      <c r="L34" s="5">
        <v>91</v>
      </c>
      <c r="M34" s="9">
        <v>1.64583</v>
      </c>
      <c r="N34" s="22">
        <v>748.85</v>
      </c>
      <c r="O34" s="35">
        <v>2023</v>
      </c>
    </row>
    <row r="35" ht="22.5" spans="1:15">
      <c r="A35" s="7">
        <v>32</v>
      </c>
      <c r="B35" s="7" t="s">
        <v>17</v>
      </c>
      <c r="C35" s="7" t="s">
        <v>109</v>
      </c>
      <c r="D35" s="30" t="s">
        <v>110</v>
      </c>
      <c r="E35" s="24">
        <v>20</v>
      </c>
      <c r="F35" s="5" t="s">
        <v>92</v>
      </c>
      <c r="G35" s="31">
        <v>3.292</v>
      </c>
      <c r="H35" s="24">
        <v>20</v>
      </c>
      <c r="I35" s="5" t="s">
        <v>111</v>
      </c>
      <c r="J35" s="21">
        <v>36</v>
      </c>
      <c r="K35" s="5" t="s">
        <v>21</v>
      </c>
      <c r="L35" s="5">
        <v>91</v>
      </c>
      <c r="M35" s="9">
        <v>1.64583</v>
      </c>
      <c r="N35" s="22">
        <v>998.47</v>
      </c>
      <c r="O35" s="35">
        <v>2023</v>
      </c>
    </row>
    <row r="36" ht="22.5" spans="1:15">
      <c r="A36" s="7">
        <v>33</v>
      </c>
      <c r="B36" s="7" t="s">
        <v>17</v>
      </c>
      <c r="C36" s="7" t="s">
        <v>112</v>
      </c>
      <c r="D36" s="30" t="s">
        <v>113</v>
      </c>
      <c r="E36" s="24">
        <v>30</v>
      </c>
      <c r="F36" s="5" t="s">
        <v>92</v>
      </c>
      <c r="G36" s="31">
        <v>3.292</v>
      </c>
      <c r="H36" s="24">
        <v>30</v>
      </c>
      <c r="I36" s="5" t="s">
        <v>111</v>
      </c>
      <c r="J36" s="21">
        <v>36</v>
      </c>
      <c r="K36" s="5" t="s">
        <v>21</v>
      </c>
      <c r="L36" s="5">
        <v>91</v>
      </c>
      <c r="M36" s="9">
        <v>1.64583</v>
      </c>
      <c r="N36" s="22">
        <v>1497.71</v>
      </c>
      <c r="O36" s="35">
        <v>2023</v>
      </c>
    </row>
    <row r="37" ht="22.5" spans="1:15">
      <c r="A37" s="7">
        <v>34</v>
      </c>
      <c r="B37" s="7" t="s">
        <v>17</v>
      </c>
      <c r="C37" s="7" t="s">
        <v>114</v>
      </c>
      <c r="D37" s="30" t="s">
        <v>115</v>
      </c>
      <c r="E37" s="24">
        <v>20</v>
      </c>
      <c r="F37" s="5" t="s">
        <v>92</v>
      </c>
      <c r="G37" s="31">
        <v>3.292</v>
      </c>
      <c r="H37" s="24">
        <v>20</v>
      </c>
      <c r="I37" s="5" t="s">
        <v>111</v>
      </c>
      <c r="J37" s="21">
        <v>36</v>
      </c>
      <c r="K37" s="5" t="s">
        <v>21</v>
      </c>
      <c r="L37" s="5">
        <v>91</v>
      </c>
      <c r="M37" s="9">
        <v>1.64583</v>
      </c>
      <c r="N37" s="22">
        <v>998.47</v>
      </c>
      <c r="O37" s="35">
        <v>2023</v>
      </c>
    </row>
    <row r="38" ht="22.5" spans="1:15">
      <c r="A38" s="7">
        <v>35</v>
      </c>
      <c r="B38" s="7" t="s">
        <v>17</v>
      </c>
      <c r="C38" s="7" t="s">
        <v>116</v>
      </c>
      <c r="D38" s="30" t="s">
        <v>117</v>
      </c>
      <c r="E38" s="24">
        <v>10</v>
      </c>
      <c r="F38" s="5" t="s">
        <v>92</v>
      </c>
      <c r="G38" s="31">
        <v>3.292</v>
      </c>
      <c r="H38" s="24">
        <v>10</v>
      </c>
      <c r="I38" s="5" t="s">
        <v>111</v>
      </c>
      <c r="J38" s="21">
        <v>36</v>
      </c>
      <c r="K38" s="5" t="s">
        <v>21</v>
      </c>
      <c r="L38" s="5">
        <v>91</v>
      </c>
      <c r="M38" s="9">
        <v>1.64583</v>
      </c>
      <c r="N38" s="22">
        <v>499.24</v>
      </c>
      <c r="O38" s="35">
        <v>2023</v>
      </c>
    </row>
    <row r="39" ht="22.5" spans="1:15">
      <c r="A39" s="7">
        <v>36</v>
      </c>
      <c r="B39" s="7" t="s">
        <v>17</v>
      </c>
      <c r="C39" s="7" t="s">
        <v>118</v>
      </c>
      <c r="D39" s="30" t="s">
        <v>119</v>
      </c>
      <c r="E39" s="24">
        <v>10</v>
      </c>
      <c r="F39" s="5" t="s">
        <v>120</v>
      </c>
      <c r="G39" s="31">
        <v>3.292</v>
      </c>
      <c r="H39" s="24">
        <v>10</v>
      </c>
      <c r="I39" s="5" t="s">
        <v>95</v>
      </c>
      <c r="J39" s="21">
        <v>36</v>
      </c>
      <c r="K39" s="5" t="s">
        <v>21</v>
      </c>
      <c r="L39" s="5">
        <v>91</v>
      </c>
      <c r="M39" s="9">
        <v>1.64583</v>
      </c>
      <c r="N39" s="22">
        <v>499.24</v>
      </c>
      <c r="O39" s="35">
        <v>2023</v>
      </c>
    </row>
    <row r="40" ht="22.5" spans="1:15">
      <c r="A40" s="7">
        <v>37</v>
      </c>
      <c r="B40" s="7" t="s">
        <v>17</v>
      </c>
      <c r="C40" s="7" t="s">
        <v>121</v>
      </c>
      <c r="D40" s="30" t="s">
        <v>122</v>
      </c>
      <c r="E40" s="24">
        <v>10</v>
      </c>
      <c r="F40" s="5" t="s">
        <v>123</v>
      </c>
      <c r="G40" s="31">
        <v>3.292</v>
      </c>
      <c r="H40" s="24">
        <v>10</v>
      </c>
      <c r="I40" s="5" t="s">
        <v>124</v>
      </c>
      <c r="J40" s="21">
        <v>36</v>
      </c>
      <c r="K40" s="5" t="s">
        <v>21</v>
      </c>
      <c r="L40" s="5">
        <v>91</v>
      </c>
      <c r="M40" s="9">
        <v>1.64583</v>
      </c>
      <c r="N40" s="22">
        <v>499.24</v>
      </c>
      <c r="O40" s="35">
        <v>2023</v>
      </c>
    </row>
    <row r="41" ht="22.5" spans="1:15">
      <c r="A41" s="7">
        <v>38</v>
      </c>
      <c r="B41" s="7" t="s">
        <v>17</v>
      </c>
      <c r="C41" s="7" t="s">
        <v>125</v>
      </c>
      <c r="D41" s="30" t="s">
        <v>126</v>
      </c>
      <c r="E41" s="24">
        <v>10</v>
      </c>
      <c r="F41" s="5" t="s">
        <v>127</v>
      </c>
      <c r="G41" s="31">
        <v>3.292</v>
      </c>
      <c r="H41" s="24">
        <v>10</v>
      </c>
      <c r="I41" s="5" t="s">
        <v>127</v>
      </c>
      <c r="J41" s="21">
        <v>36</v>
      </c>
      <c r="K41" s="5" t="s">
        <v>21</v>
      </c>
      <c r="L41" s="5">
        <v>91</v>
      </c>
      <c r="M41" s="9">
        <v>1.64583</v>
      </c>
      <c r="N41" s="22">
        <v>499.24</v>
      </c>
      <c r="O41" s="35">
        <v>2024</v>
      </c>
    </row>
    <row r="42" ht="22.5" spans="1:15">
      <c r="A42" s="7">
        <v>39</v>
      </c>
      <c r="B42" s="7" t="s">
        <v>17</v>
      </c>
      <c r="C42" s="7" t="s">
        <v>128</v>
      </c>
      <c r="D42" s="30" t="s">
        <v>129</v>
      </c>
      <c r="E42" s="24">
        <v>20</v>
      </c>
      <c r="F42" s="5" t="s">
        <v>130</v>
      </c>
      <c r="G42" s="31">
        <v>3.292</v>
      </c>
      <c r="H42" s="24">
        <v>20</v>
      </c>
      <c r="I42" s="5" t="s">
        <v>130</v>
      </c>
      <c r="J42" s="21">
        <v>36</v>
      </c>
      <c r="K42" s="5" t="s">
        <v>21</v>
      </c>
      <c r="L42" s="5">
        <v>91</v>
      </c>
      <c r="M42" s="9">
        <v>1.64583</v>
      </c>
      <c r="N42" s="22">
        <v>998.47</v>
      </c>
      <c r="O42" s="35">
        <v>2024</v>
      </c>
    </row>
    <row r="43" ht="22.5" spans="1:15">
      <c r="A43" s="7">
        <v>40</v>
      </c>
      <c r="B43" s="7" t="s">
        <v>17</v>
      </c>
      <c r="C43" s="7" t="s">
        <v>131</v>
      </c>
      <c r="D43" s="23" t="s">
        <v>132</v>
      </c>
      <c r="E43" s="24">
        <v>20</v>
      </c>
      <c r="F43" s="5" t="s">
        <v>133</v>
      </c>
      <c r="G43" s="31">
        <v>3.292</v>
      </c>
      <c r="H43" s="24">
        <v>20</v>
      </c>
      <c r="I43" s="5" t="s">
        <v>133</v>
      </c>
      <c r="J43" s="21">
        <v>36</v>
      </c>
      <c r="K43" s="5" t="s">
        <v>134</v>
      </c>
      <c r="L43" s="5">
        <v>12</v>
      </c>
      <c r="M43" s="9">
        <v>1.64583</v>
      </c>
      <c r="N43" s="22">
        <v>131.67</v>
      </c>
      <c r="O43" s="36">
        <v>2024</v>
      </c>
    </row>
    <row r="44" spans="1:15">
      <c r="A44" s="11" t="s">
        <v>135</v>
      </c>
      <c r="B44" s="11"/>
      <c r="C44" s="32"/>
      <c r="D44" s="33"/>
      <c r="E44" s="30">
        <f>SUM(E4:E43)</f>
        <v>690</v>
      </c>
      <c r="F44" s="6"/>
      <c r="G44" s="6"/>
      <c r="H44" s="6">
        <f>SUM(H4:H43)</f>
        <v>680</v>
      </c>
      <c r="I44" s="24"/>
      <c r="J44" s="6"/>
      <c r="K44" s="6"/>
      <c r="L44" s="6"/>
      <c r="M44" s="6"/>
      <c r="N44" s="22">
        <f>SUM(N4:N43)</f>
        <v>33016.25</v>
      </c>
      <c r="O44" s="22"/>
    </row>
    <row r="45" ht="22.5" spans="1:15">
      <c r="A45" s="7">
        <v>41</v>
      </c>
      <c r="B45" s="7" t="s">
        <v>136</v>
      </c>
      <c r="C45" s="7" t="s">
        <v>137</v>
      </c>
      <c r="D45" s="7" t="s">
        <v>138</v>
      </c>
      <c r="E45" s="24">
        <v>10</v>
      </c>
      <c r="F45" s="5" t="s">
        <v>139</v>
      </c>
      <c r="G45" s="31">
        <v>3.625</v>
      </c>
      <c r="H45" s="24">
        <v>10</v>
      </c>
      <c r="I45" s="5" t="s">
        <v>139</v>
      </c>
      <c r="J45" s="21">
        <v>36</v>
      </c>
      <c r="K45" s="5" t="s">
        <v>140</v>
      </c>
      <c r="L45" s="5">
        <v>6</v>
      </c>
      <c r="M45" s="9">
        <v>1.66667</v>
      </c>
      <c r="N45" s="22">
        <v>33.33</v>
      </c>
      <c r="O45" s="36">
        <v>2021</v>
      </c>
    </row>
    <row r="46" ht="22.5" spans="1:15">
      <c r="A46" s="7">
        <v>42</v>
      </c>
      <c r="B46" s="7" t="s">
        <v>136</v>
      </c>
      <c r="C46" s="7" t="s">
        <v>141</v>
      </c>
      <c r="D46" s="7" t="s">
        <v>142</v>
      </c>
      <c r="E46" s="24">
        <v>10</v>
      </c>
      <c r="F46" s="5" t="s">
        <v>143</v>
      </c>
      <c r="G46" s="31">
        <v>3.625</v>
      </c>
      <c r="H46" s="24">
        <v>10</v>
      </c>
      <c r="I46" s="5" t="s">
        <v>143</v>
      </c>
      <c r="J46" s="21">
        <v>36</v>
      </c>
      <c r="K46" s="5" t="s">
        <v>144</v>
      </c>
      <c r="L46" s="5">
        <v>41</v>
      </c>
      <c r="M46" s="9">
        <v>1.66667</v>
      </c>
      <c r="N46" s="22">
        <v>227.78</v>
      </c>
      <c r="O46" s="36">
        <v>2021</v>
      </c>
    </row>
    <row r="47" ht="22.5" spans="1:15">
      <c r="A47" s="7">
        <v>43</v>
      </c>
      <c r="B47" s="7" t="s">
        <v>136</v>
      </c>
      <c r="C47" s="7" t="s">
        <v>145</v>
      </c>
      <c r="D47" s="7" t="s">
        <v>146</v>
      </c>
      <c r="E47" s="24">
        <v>10</v>
      </c>
      <c r="F47" s="5" t="s">
        <v>147</v>
      </c>
      <c r="G47" s="31">
        <v>3.625</v>
      </c>
      <c r="H47" s="24">
        <v>10</v>
      </c>
      <c r="I47" s="5" t="s">
        <v>147</v>
      </c>
      <c r="J47" s="21">
        <v>36</v>
      </c>
      <c r="K47" s="5" t="s">
        <v>148</v>
      </c>
      <c r="L47" s="5">
        <v>61</v>
      </c>
      <c r="M47" s="9">
        <v>1.66667</v>
      </c>
      <c r="N47" s="22">
        <v>338.89</v>
      </c>
      <c r="O47" s="36">
        <v>2021</v>
      </c>
    </row>
    <row r="48" ht="22.5" spans="1:15">
      <c r="A48" s="7">
        <v>44</v>
      </c>
      <c r="B48" s="7" t="s">
        <v>136</v>
      </c>
      <c r="C48" s="7" t="s">
        <v>149</v>
      </c>
      <c r="D48" s="7" t="s">
        <v>150</v>
      </c>
      <c r="E48" s="24">
        <v>10</v>
      </c>
      <c r="F48" s="5" t="s">
        <v>151</v>
      </c>
      <c r="G48" s="31">
        <v>3.625</v>
      </c>
      <c r="H48" s="24">
        <v>10</v>
      </c>
      <c r="I48" s="5" t="s">
        <v>151</v>
      </c>
      <c r="J48" s="21">
        <v>36</v>
      </c>
      <c r="K48" s="5" t="s">
        <v>152</v>
      </c>
      <c r="L48" s="5">
        <v>67</v>
      </c>
      <c r="M48" s="9">
        <v>1.66667</v>
      </c>
      <c r="N48" s="22">
        <v>372.22</v>
      </c>
      <c r="O48" s="36">
        <v>2021</v>
      </c>
    </row>
    <row r="49" ht="22.5" spans="1:15">
      <c r="A49" s="7">
        <v>45</v>
      </c>
      <c r="B49" s="7" t="s">
        <v>136</v>
      </c>
      <c r="C49" s="7" t="s">
        <v>153</v>
      </c>
      <c r="D49" s="7" t="s">
        <v>154</v>
      </c>
      <c r="E49" s="24">
        <v>10</v>
      </c>
      <c r="F49" s="5" t="s">
        <v>155</v>
      </c>
      <c r="G49" s="31">
        <v>3.625</v>
      </c>
      <c r="H49" s="24">
        <v>10</v>
      </c>
      <c r="I49" s="5" t="s">
        <v>155</v>
      </c>
      <c r="J49" s="21">
        <v>36</v>
      </c>
      <c r="K49" s="5" t="s">
        <v>156</v>
      </c>
      <c r="L49" s="5">
        <v>91</v>
      </c>
      <c r="M49" s="9">
        <v>1.66667</v>
      </c>
      <c r="N49" s="22">
        <v>505.56</v>
      </c>
      <c r="O49" s="36">
        <v>2021</v>
      </c>
    </row>
    <row r="50" ht="22.5" spans="1:15">
      <c r="A50" s="7">
        <v>46</v>
      </c>
      <c r="B50" s="7" t="s">
        <v>136</v>
      </c>
      <c r="C50" s="7" t="s">
        <v>157</v>
      </c>
      <c r="D50" s="7" t="s">
        <v>158</v>
      </c>
      <c r="E50" s="24">
        <v>10</v>
      </c>
      <c r="F50" s="5" t="s">
        <v>159</v>
      </c>
      <c r="G50" s="31">
        <v>3.625</v>
      </c>
      <c r="H50" s="24">
        <v>10</v>
      </c>
      <c r="I50" s="5" t="s">
        <v>159</v>
      </c>
      <c r="J50" s="21">
        <v>36</v>
      </c>
      <c r="K50" s="5" t="s">
        <v>156</v>
      </c>
      <c r="L50" s="5">
        <v>91</v>
      </c>
      <c r="M50" s="9">
        <v>1.66667</v>
      </c>
      <c r="N50" s="22">
        <v>505.56</v>
      </c>
      <c r="O50" s="36">
        <v>2021</v>
      </c>
    </row>
    <row r="51" ht="22.5" spans="1:15">
      <c r="A51" s="7">
        <v>47</v>
      </c>
      <c r="B51" s="7" t="s">
        <v>136</v>
      </c>
      <c r="C51" s="7" t="s">
        <v>160</v>
      </c>
      <c r="D51" s="7" t="s">
        <v>161</v>
      </c>
      <c r="E51" s="24">
        <v>10</v>
      </c>
      <c r="F51" s="5" t="s">
        <v>162</v>
      </c>
      <c r="G51" s="31">
        <v>3.625</v>
      </c>
      <c r="H51" s="24">
        <v>10</v>
      </c>
      <c r="I51" s="5" t="s">
        <v>162</v>
      </c>
      <c r="J51" s="21">
        <v>36</v>
      </c>
      <c r="K51" s="5" t="s">
        <v>156</v>
      </c>
      <c r="L51" s="5">
        <v>91</v>
      </c>
      <c r="M51" s="9">
        <v>1.66667</v>
      </c>
      <c r="N51" s="22">
        <v>505.56</v>
      </c>
      <c r="O51" s="36">
        <v>2021</v>
      </c>
    </row>
    <row r="52" ht="22.5" spans="1:15">
      <c r="A52" s="7">
        <v>48</v>
      </c>
      <c r="B52" s="7" t="s">
        <v>136</v>
      </c>
      <c r="C52" s="7" t="s">
        <v>163</v>
      </c>
      <c r="D52" s="23" t="s">
        <v>164</v>
      </c>
      <c r="E52" s="24">
        <v>20</v>
      </c>
      <c r="F52" s="5" t="s">
        <v>165</v>
      </c>
      <c r="G52" s="31">
        <v>3.2917</v>
      </c>
      <c r="H52" s="24">
        <v>20</v>
      </c>
      <c r="I52" s="5" t="s">
        <v>166</v>
      </c>
      <c r="J52" s="21">
        <v>36</v>
      </c>
      <c r="K52" s="5" t="s">
        <v>167</v>
      </c>
      <c r="L52" s="5">
        <v>13</v>
      </c>
      <c r="M52" s="9">
        <v>1.64583</v>
      </c>
      <c r="N52" s="22">
        <v>142.64</v>
      </c>
      <c r="O52" s="36">
        <v>2024</v>
      </c>
    </row>
    <row r="53" spans="1:16382">
      <c r="A53" s="11" t="s">
        <v>135</v>
      </c>
      <c r="B53" s="11"/>
      <c r="C53" s="32"/>
      <c r="D53" s="33"/>
      <c r="E53" s="30">
        <f>SUM(E45:E52)</f>
        <v>90</v>
      </c>
      <c r="F53" s="6"/>
      <c r="G53" s="6"/>
      <c r="H53" s="6">
        <f>SUM(H45:H52)</f>
        <v>90</v>
      </c>
      <c r="I53" s="24"/>
      <c r="J53" s="6"/>
      <c r="K53" s="6"/>
      <c r="L53" s="6"/>
      <c r="M53" s="6"/>
      <c r="N53" s="22">
        <f>SUM(N45:N52)</f>
        <v>2631.54</v>
      </c>
      <c r="O53" s="22"/>
      <c r="XEY53" s="38"/>
      <c r="XEZ53" s="38"/>
      <c r="XFA53" s="38"/>
      <c r="XFB53" s="38"/>
    </row>
    <row r="54" s="1" customFormat="1" ht="21" customHeight="1" spans="1:15">
      <c r="A54" s="11" t="s">
        <v>168</v>
      </c>
      <c r="B54" s="32"/>
      <c r="C54" s="33"/>
      <c r="D54" s="30"/>
      <c r="E54" s="6">
        <f>E44+E53</f>
        <v>780</v>
      </c>
      <c r="F54" s="6"/>
      <c r="G54" s="6"/>
      <c r="H54" s="34"/>
      <c r="I54" s="6"/>
      <c r="J54" s="6"/>
      <c r="K54" s="6"/>
      <c r="L54" s="6"/>
      <c r="M54" s="6"/>
      <c r="N54" s="22">
        <f>N44+N53</f>
        <v>35647.79</v>
      </c>
      <c r="O54" s="37"/>
    </row>
  </sheetData>
  <mergeCells count="5">
    <mergeCell ref="A1:B1"/>
    <mergeCell ref="A2:O2"/>
    <mergeCell ref="A44:D44"/>
    <mergeCell ref="A53:D53"/>
    <mergeCell ref="A54:C54"/>
  </mergeCells>
  <dataValidations count="1">
    <dataValidation type="custom" allowBlank="1" showInputMessage="1" showErrorMessage="1" sqref="C13 C14:D14 C15:D15 D20 C23:D23 C24:D24 D25 C28:D28 C43 E44 E53 C54 D12:D13 D41:D44 D53:D54 C16:D19 C21:D22 C26:D27 C29:D40">
      <formula1>COUNTIF(C:C,C12)=1</formula1>
    </dataValidation>
  </dataValidations>
  <printOptions horizontalCentered="1"/>
  <pageMargins left="0.161111111111111" right="0.161111111111111" top="0.409027777777778" bottom="0.409027777777778" header="0.5" footer="0.5"/>
  <pageSetup paperSize="9" scale="9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A2" sqref="A2:N2"/>
    </sheetView>
  </sheetViews>
  <sheetFormatPr defaultColWidth="9" defaultRowHeight="14.25"/>
  <cols>
    <col min="1" max="1" width="3.375" style="1" customWidth="1"/>
    <col min="2" max="2" width="5" style="1" customWidth="1"/>
    <col min="3" max="3" width="16.875" style="1" customWidth="1"/>
    <col min="4" max="4" width="7.375" style="2" customWidth="1"/>
    <col min="5" max="5" width="10.25" style="1" customWidth="1"/>
    <col min="6" max="6" width="8.375" style="1" customWidth="1"/>
    <col min="7" max="7" width="5.75" style="2" customWidth="1"/>
    <col min="8" max="8" width="11.875" style="1" customWidth="1"/>
    <col min="9" max="9" width="5.5" style="1" customWidth="1"/>
    <col min="10" max="10" width="10.2" style="1" customWidth="1"/>
    <col min="11" max="11" width="4.625" style="1" customWidth="1"/>
    <col min="12" max="12" width="7" style="1" customWidth="1"/>
    <col min="13" max="14" width="8.125" style="1" customWidth="1"/>
    <col min="15" max="16384" width="9" style="1"/>
  </cols>
  <sheetData>
    <row r="1" s="1" customFormat="1" spans="1:7">
      <c r="A1" s="3" t="s">
        <v>169</v>
      </c>
      <c r="B1" s="3"/>
      <c r="D1" s="2"/>
      <c r="G1" s="2"/>
    </row>
    <row r="2" s="1" customFormat="1" ht="50" customHeight="1" spans="1:14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57" customHeight="1" spans="1:14">
      <c r="A3" s="5" t="s">
        <v>2</v>
      </c>
      <c r="B3" s="5" t="s">
        <v>3</v>
      </c>
      <c r="C3" s="5" t="s">
        <v>171</v>
      </c>
      <c r="D3" s="6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172</v>
      </c>
      <c r="J3" s="5" t="s">
        <v>12</v>
      </c>
      <c r="K3" s="5" t="s">
        <v>13</v>
      </c>
      <c r="L3" s="20" t="s">
        <v>14</v>
      </c>
      <c r="M3" s="5" t="s">
        <v>15</v>
      </c>
      <c r="N3" s="5" t="s">
        <v>16</v>
      </c>
    </row>
    <row r="4" s="1" customFormat="1" ht="33" customHeight="1" spans="1:14">
      <c r="A4" s="7">
        <v>1</v>
      </c>
      <c r="B4" s="8" t="s">
        <v>17</v>
      </c>
      <c r="C4" s="5" t="s">
        <v>173</v>
      </c>
      <c r="D4" s="6">
        <v>200</v>
      </c>
      <c r="E4" s="5" t="s">
        <v>174</v>
      </c>
      <c r="F4" s="9">
        <v>3.5</v>
      </c>
      <c r="G4" s="6">
        <v>194</v>
      </c>
      <c r="H4" s="5" t="s">
        <v>174</v>
      </c>
      <c r="I4" s="21">
        <v>24</v>
      </c>
      <c r="J4" s="5" t="s">
        <v>175</v>
      </c>
      <c r="K4" s="5">
        <v>16</v>
      </c>
      <c r="L4" s="9">
        <v>1.66667</v>
      </c>
      <c r="M4" s="22">
        <v>172.44</v>
      </c>
      <c r="N4" s="23" t="s">
        <v>176</v>
      </c>
    </row>
    <row r="5" s="1" customFormat="1" ht="33" customHeight="1" spans="1:14">
      <c r="A5" s="7">
        <v>2</v>
      </c>
      <c r="B5" s="10"/>
      <c r="C5" s="5" t="s">
        <v>177</v>
      </c>
      <c r="D5" s="6">
        <v>200</v>
      </c>
      <c r="E5" s="5" t="s">
        <v>178</v>
      </c>
      <c r="F5" s="9">
        <v>3.5</v>
      </c>
      <c r="G5" s="6">
        <v>194</v>
      </c>
      <c r="H5" s="5" t="s">
        <v>178</v>
      </c>
      <c r="I5" s="21">
        <v>24</v>
      </c>
      <c r="J5" s="5" t="s">
        <v>179</v>
      </c>
      <c r="K5" s="5">
        <v>44</v>
      </c>
      <c r="L5" s="9">
        <v>1.66667</v>
      </c>
      <c r="M5" s="22">
        <v>474.22</v>
      </c>
      <c r="N5" s="23" t="s">
        <v>176</v>
      </c>
    </row>
    <row r="6" s="1" customFormat="1" ht="33" customHeight="1" spans="1:14">
      <c r="A6" s="7">
        <v>3</v>
      </c>
      <c r="B6" s="10"/>
      <c r="C6" s="6" t="s">
        <v>180</v>
      </c>
      <c r="D6" s="6">
        <v>50</v>
      </c>
      <c r="E6" s="5" t="s">
        <v>181</v>
      </c>
      <c r="F6" s="9">
        <v>3.292</v>
      </c>
      <c r="G6" s="6">
        <v>50</v>
      </c>
      <c r="H6" s="5" t="s">
        <v>181</v>
      </c>
      <c r="I6" s="21">
        <v>24</v>
      </c>
      <c r="J6" s="5" t="s">
        <v>21</v>
      </c>
      <c r="K6" s="5">
        <v>91</v>
      </c>
      <c r="L6" s="9">
        <v>1.64583</v>
      </c>
      <c r="M6" s="22">
        <v>2493.71</v>
      </c>
      <c r="N6" s="23" t="s">
        <v>182</v>
      </c>
    </row>
    <row r="7" s="1" customFormat="1" ht="33" customHeight="1" spans="1:14">
      <c r="A7" s="7">
        <v>4</v>
      </c>
      <c r="B7" s="10"/>
      <c r="C7" s="6" t="s">
        <v>183</v>
      </c>
      <c r="D7" s="6">
        <v>200</v>
      </c>
      <c r="E7" s="5" t="s">
        <v>184</v>
      </c>
      <c r="F7" s="9">
        <v>3.292</v>
      </c>
      <c r="G7" s="6">
        <v>200</v>
      </c>
      <c r="H7" s="5" t="s">
        <v>184</v>
      </c>
      <c r="I7" s="21">
        <v>24</v>
      </c>
      <c r="J7" s="5" t="s">
        <v>21</v>
      </c>
      <c r="K7" s="5">
        <v>91</v>
      </c>
      <c r="L7" s="9">
        <v>1.64583</v>
      </c>
      <c r="M7" s="22">
        <v>9935.35</v>
      </c>
      <c r="N7" s="23" t="s">
        <v>182</v>
      </c>
    </row>
    <row r="8" s="1" customFormat="1" ht="33" customHeight="1" spans="1:14">
      <c r="A8" s="7">
        <v>5</v>
      </c>
      <c r="B8" s="10"/>
      <c r="C8" s="5" t="s">
        <v>185</v>
      </c>
      <c r="D8" s="6">
        <v>100</v>
      </c>
      <c r="E8" s="5" t="s">
        <v>186</v>
      </c>
      <c r="F8" s="9">
        <v>3.292</v>
      </c>
      <c r="G8" s="6">
        <v>100</v>
      </c>
      <c r="H8" s="5" t="s">
        <v>187</v>
      </c>
      <c r="I8" s="5">
        <v>24</v>
      </c>
      <c r="J8" s="5" t="s">
        <v>21</v>
      </c>
      <c r="K8" s="5">
        <v>91</v>
      </c>
      <c r="L8" s="9">
        <v>1.64583</v>
      </c>
      <c r="M8" s="5">
        <v>4992.36</v>
      </c>
      <c r="N8" s="23" t="s">
        <v>188</v>
      </c>
    </row>
    <row r="9" s="1" customFormat="1" ht="33" customHeight="1" spans="1:14">
      <c r="A9" s="7">
        <v>6</v>
      </c>
      <c r="B9" s="10"/>
      <c r="C9" s="5" t="s">
        <v>189</v>
      </c>
      <c r="D9" s="6">
        <v>100</v>
      </c>
      <c r="E9" s="5" t="s">
        <v>190</v>
      </c>
      <c r="F9" s="9">
        <v>3.292</v>
      </c>
      <c r="G9" s="6">
        <v>100</v>
      </c>
      <c r="H9" s="5" t="s">
        <v>190</v>
      </c>
      <c r="I9" s="5">
        <v>24</v>
      </c>
      <c r="J9" s="5" t="s">
        <v>21</v>
      </c>
      <c r="K9" s="5">
        <v>91</v>
      </c>
      <c r="L9" s="9">
        <v>1.64583</v>
      </c>
      <c r="M9" s="5">
        <v>4992.36</v>
      </c>
      <c r="N9" s="23" t="s">
        <v>188</v>
      </c>
    </row>
    <row r="10" s="1" customFormat="1" ht="33" customHeight="1" spans="1:14">
      <c r="A10" s="7">
        <v>7</v>
      </c>
      <c r="B10" s="10"/>
      <c r="C10" s="5" t="s">
        <v>191</v>
      </c>
      <c r="D10" s="6">
        <v>30</v>
      </c>
      <c r="E10" s="5" t="s">
        <v>192</v>
      </c>
      <c r="F10" s="9">
        <v>3.292</v>
      </c>
      <c r="G10" s="6">
        <v>30</v>
      </c>
      <c r="H10" s="5" t="s">
        <v>192</v>
      </c>
      <c r="I10" s="5">
        <v>24</v>
      </c>
      <c r="J10" s="5" t="s">
        <v>21</v>
      </c>
      <c r="K10" s="5">
        <v>91</v>
      </c>
      <c r="L10" s="9">
        <v>1.64583</v>
      </c>
      <c r="M10" s="5">
        <v>1497.71</v>
      </c>
      <c r="N10" s="23" t="s">
        <v>188</v>
      </c>
    </row>
    <row r="11" s="1" customFormat="1" ht="33" customHeight="1" spans="1:14">
      <c r="A11" s="11" t="s">
        <v>135</v>
      </c>
      <c r="B11" s="12"/>
      <c r="C11" s="13"/>
      <c r="D11" s="6"/>
      <c r="E11" s="14"/>
      <c r="F11" s="14"/>
      <c r="G11" s="6">
        <f>SUM(G4:G10)</f>
        <v>868</v>
      </c>
      <c r="H11" s="14"/>
      <c r="I11" s="24"/>
      <c r="J11" s="24"/>
      <c r="K11" s="24"/>
      <c r="L11" s="14"/>
      <c r="M11" s="14">
        <f>SUM(M4:M10)</f>
        <v>24558.15</v>
      </c>
      <c r="N11" s="23"/>
    </row>
    <row r="12" s="1" customFormat="1" ht="33" customHeight="1" spans="1:14">
      <c r="A12" s="11" t="s">
        <v>193</v>
      </c>
      <c r="B12" s="12"/>
      <c r="C12" s="13"/>
      <c r="D12" s="6"/>
      <c r="E12" s="14"/>
      <c r="F12" s="14"/>
      <c r="G12" s="6">
        <f>SUM(G11:G11)</f>
        <v>868</v>
      </c>
      <c r="H12" s="14"/>
      <c r="I12" s="24"/>
      <c r="J12" s="24"/>
      <c r="K12" s="24"/>
      <c r="L12" s="14"/>
      <c r="M12" s="14">
        <f>SUM(M11:M11)</f>
        <v>24558.15</v>
      </c>
      <c r="N12" s="23"/>
    </row>
    <row r="13" s="1" customFormat="1" ht="29" customHeight="1" spans="2:13">
      <c r="B13" s="15"/>
      <c r="D13" s="16"/>
      <c r="E13" s="2"/>
      <c r="H13" s="17"/>
      <c r="M13" s="15"/>
    </row>
    <row r="14" s="1" customFormat="1" spans="4:7">
      <c r="D14" s="2"/>
      <c r="G14" s="2"/>
    </row>
    <row r="15" s="1" customFormat="1" spans="1:14">
      <c r="A15" s="18"/>
      <c r="B15" s="18"/>
      <c r="C15" s="18"/>
      <c r="D15" s="19"/>
      <c r="E15" s="18"/>
      <c r="F15" s="18"/>
      <c r="G15" s="19"/>
      <c r="H15" s="18"/>
      <c r="I15" s="18"/>
      <c r="J15" s="18"/>
      <c r="K15" s="25"/>
      <c r="L15" s="18"/>
      <c r="M15" s="18"/>
      <c r="N15" s="18"/>
    </row>
    <row r="16" s="1" customFormat="1" spans="4:7">
      <c r="D16" s="2"/>
      <c r="G16" s="2"/>
    </row>
    <row r="17" s="1" customFormat="1" spans="4:7">
      <c r="D17" s="2"/>
      <c r="G17" s="2"/>
    </row>
    <row r="18" s="1" customFormat="1" spans="4:7">
      <c r="D18" s="2"/>
      <c r="G18" s="2"/>
    </row>
  </sheetData>
  <mergeCells count="6">
    <mergeCell ref="A1:B1"/>
    <mergeCell ref="A2:N2"/>
    <mergeCell ref="A11:B11"/>
    <mergeCell ref="A12:B12"/>
    <mergeCell ref="A15:N15"/>
    <mergeCell ref="B4:B10"/>
  </mergeCells>
  <dataValidations count="1">
    <dataValidation type="custom" allowBlank="1" showInputMessage="1" showErrorMessage="1" sqref="C5 C8 C10:C12">
      <formula1>COUNTIF(C:C,C5)=1</formula1>
    </dataValidation>
  </dataValidation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旧时光</cp:lastModifiedBy>
  <dcterms:created xsi:type="dcterms:W3CDTF">2024-06-18T08:47:00Z</dcterms:created>
  <dcterms:modified xsi:type="dcterms:W3CDTF">2024-08-23T03:35:40Z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3717689B97E24796B7FB9FA06298FC11_13</vt:lpwstr>
  </property>
  <property fmtid="{D5CDD505-2E9C-101B-9397-08002B2CF9AE}" pid="3" name="KSOProductBuildVer">
    <vt:lpwstr>2052-12.1.0.17827</vt:lpwstr>
  </property>
</Properties>
</file>