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<sst xmlns="http://schemas.openxmlformats.org/spreadsheetml/2006/main" count="75" uniqueCount="44">
  <si>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福州市廉租住房、公共租赁住房（经济租赁房）房源配租情况表</t>
  </si>
  <si>
    <t>填表单位（盖章）：永泰县住建局</t>
  </si>
  <si>
    <t>填表时间：2021年8月26日（单位：套、平方米、万元）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</si>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</sst>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u val="single"/>
      <sz val="11"/>
      <color indexed="12"/>
      <name val="宋体"/>
      <family val="0"/>
    </font>
    <font>
      <b/>
      <sz val="15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9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workbookViewId="0" topLeftCell="A1">
      <selection activeCell="W2" sqref="W2:AI2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5.625" style="3" customWidth="1"/>
    <col min="7" max="7" width="3.75390625" style="0" customWidth="1"/>
    <col min="8" max="8" width="5.75390625" style="0" customWidth="1"/>
    <col min="9" max="9" width="3.875" style="0" customWidth="1"/>
    <col min="10" max="10" width="8.003906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0039062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7.1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2" t="s">
        <v>2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1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4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1"/>
      <c r="K4" s="9" t="s">
        <v>10</v>
      </c>
      <c r="L4" s="10"/>
      <c r="M4" s="10"/>
      <c r="N4" s="10"/>
      <c r="O4" s="10"/>
      <c r="P4" s="31"/>
      <c r="Q4" s="9" t="s">
        <v>11</v>
      </c>
      <c r="R4" s="10"/>
      <c r="S4" s="10"/>
      <c r="T4" s="10"/>
      <c r="U4" s="10"/>
      <c r="V4" s="31"/>
      <c r="W4" s="9" t="s">
        <v>12</v>
      </c>
      <c r="X4" s="10"/>
      <c r="Y4" s="10"/>
      <c r="Z4" s="10"/>
      <c r="AA4" s="10"/>
      <c r="AB4" s="31"/>
      <c r="AC4" s="9" t="s">
        <v>13</v>
      </c>
      <c r="AD4" s="10"/>
      <c r="AE4" s="10"/>
      <c r="AF4" s="10"/>
      <c r="AG4" s="10"/>
      <c r="AH4" s="31"/>
      <c r="AI4" s="34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4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328</v>
      </c>
      <c r="J6" s="16">
        <f>J7+J8+J9+J10</f>
        <v>16087.52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315</v>
      </c>
      <c r="AB6" s="16">
        <f>AB7+AB9+AB10</f>
        <v>15588.31</v>
      </c>
      <c r="AC6" s="16"/>
      <c r="AD6" s="16"/>
      <c r="AE6" s="16"/>
      <c r="AF6" s="16"/>
      <c r="AG6" s="16"/>
      <c r="AH6" s="16"/>
      <c r="AI6" s="35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63</v>
      </c>
      <c r="J7" s="16">
        <v>2972.31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v>63</v>
      </c>
      <c r="AB7" s="16">
        <v>2972.31</v>
      </c>
      <c r="AC7" s="16"/>
      <c r="AD7" s="16"/>
      <c r="AE7" s="16"/>
      <c r="AF7" s="16"/>
      <c r="AG7" s="16"/>
      <c r="AH7" s="16"/>
      <c r="AI7" s="35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5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2366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v>47</v>
      </c>
      <c r="AB9" s="16">
        <v>2366</v>
      </c>
      <c r="AC9" s="16"/>
      <c r="AD9" s="16"/>
      <c r="AE9" s="16"/>
      <c r="AF9" s="16"/>
      <c r="AG9" s="16"/>
      <c r="AH9" s="16"/>
      <c r="AI9" s="35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205</v>
      </c>
      <c r="J10" s="16">
        <f>I10*50</f>
        <v>10250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v>205</v>
      </c>
      <c r="AB10" s="16">
        <v>10250</v>
      </c>
      <c r="AC10" s="16"/>
      <c r="AD10" s="16"/>
      <c r="AE10" s="16"/>
      <c r="AF10" s="16"/>
      <c r="AG10" s="16"/>
      <c r="AH10" s="16"/>
      <c r="AI10" s="35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276</v>
      </c>
      <c r="J11" s="16">
        <f>J12+J13+J14+J15+J16</f>
        <v>9279.04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8821.68</v>
      </c>
      <c r="Q11" s="16">
        <v>13</v>
      </c>
      <c r="R11" s="16">
        <v>495.86</v>
      </c>
      <c r="S11" s="16">
        <v>11</v>
      </c>
      <c r="T11" s="16">
        <v>420</v>
      </c>
      <c r="U11" s="20">
        <v>12</v>
      </c>
      <c r="V11" s="20">
        <v>457.36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5">
        <v>820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5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5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12</v>
      </c>
      <c r="J14" s="20">
        <v>457.36</v>
      </c>
      <c r="K14" s="20"/>
      <c r="L14" s="20"/>
      <c r="M14" s="20"/>
      <c r="N14" s="20"/>
      <c r="O14" s="20"/>
      <c r="P14" s="20"/>
      <c r="Q14" s="20">
        <v>13</v>
      </c>
      <c r="R14" s="20">
        <v>495.86</v>
      </c>
      <c r="S14" s="20">
        <v>13</v>
      </c>
      <c r="T14" s="20">
        <v>495.9</v>
      </c>
      <c r="U14" s="20">
        <v>12</v>
      </c>
      <c r="V14" s="20">
        <v>457.36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6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12</v>
      </c>
      <c r="J15" s="24">
        <v>300</v>
      </c>
      <c r="K15" s="23">
        <v>32</v>
      </c>
      <c r="L15" s="23">
        <v>877.45</v>
      </c>
      <c r="M15" s="24">
        <v>32</v>
      </c>
      <c r="N15" s="24">
        <v>877.45</v>
      </c>
      <c r="O15" s="24">
        <v>13</v>
      </c>
      <c r="P15" s="24">
        <v>300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7"/>
    </row>
    <row r="17" spans="1:25" ht="14.25">
      <c r="A17" s="30" t="s">
        <v>43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  <row r="23" spans="6:35" ht="14.25">
      <c r="F23"/>
      <c r="Q23" s="3"/>
      <c r="AI23"/>
    </row>
  </sheetData>
  <sheetProtection/>
  <mergeCells count="18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17:Y17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2021-08-26T08:19:51Z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