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<sst xmlns="http://schemas.openxmlformats.org/spreadsheetml/2006/main" count="260" uniqueCount="99">
  <si>
    <t>永泰县2026年国有建设用地供应宗地表</t>
  </si>
  <si>
    <t xml:space="preserve">                                                                                 单位:亩</t>
  </si>
  <si>
    <t>序号</t>
  </si>
  <si>
    <t>项目名称</t>
  </si>
  <si>
    <t>位置</t>
  </si>
  <si>
    <t>拟出让面积</t>
  </si>
  <si>
    <t>用途</t>
  </si>
  <si>
    <t>供地方式</t>
  </si>
  <si>
    <t>住宅</t>
  </si>
  <si>
    <t>商服</t>
  </si>
  <si>
    <t>备注</t>
  </si>
  <si>
    <t>（一）住房供应计划</t>
  </si>
  <si>
    <t>城峰坑里KL-32及周边地块</t>
  </si>
  <si>
    <t>城峰镇</t>
  </si>
  <si>
    <t>商住</t>
  </si>
  <si>
    <t>公开出让</t>
  </si>
  <si>
    <t>存量（部分列入中小型商品房）</t>
  </si>
  <si>
    <t>城南片区C13地块</t>
  </si>
  <si>
    <t>坑里服装产业园KL-01-11地块</t>
  </si>
  <si>
    <t>保障性租赁住房</t>
  </si>
  <si>
    <t>合计</t>
  </si>
  <si>
    <t>（二）商服用地</t>
  </si>
  <si>
    <t>旧电影院A-01地块</t>
  </si>
  <si>
    <t>樟城镇</t>
  </si>
  <si>
    <t>2026年2月10日拍卖成交</t>
  </si>
  <si>
    <t>城南片区电信机房迁建项目</t>
  </si>
  <si>
    <t>协议出让</t>
  </si>
  <si>
    <t>搬迁置换</t>
  </si>
  <si>
    <t>大洋镇DY-A-12地块</t>
  </si>
  <si>
    <t>大洋镇</t>
  </si>
  <si>
    <t>南城区农特馆及周边地块</t>
  </si>
  <si>
    <t>塘前绿色产业园B-07地块</t>
  </si>
  <si>
    <t>塘前乡</t>
  </si>
  <si>
    <t>商服/科研</t>
  </si>
  <si>
    <t>城峰坑里KL-26地块</t>
  </si>
  <si>
    <t>数字产业园C-20地块</t>
  </si>
  <si>
    <t>葛岭镇</t>
  </si>
  <si>
    <t>（三）工业用地</t>
  </si>
  <si>
    <t>数字永泰产业园D-52-1地块</t>
  </si>
  <si>
    <t>工业</t>
  </si>
  <si>
    <t>数字永泰产业园C-16地块</t>
  </si>
  <si>
    <t>城峰高峰闽宁协作产业园GF-03地块</t>
  </si>
  <si>
    <t>葛岭濑下YS-02-2地块</t>
  </si>
  <si>
    <t>塘前官烈A-04-1地块</t>
  </si>
  <si>
    <t>清凉镇后垄工业园区西侧地块</t>
  </si>
  <si>
    <t>清凉镇</t>
  </si>
  <si>
    <t>坑里服装产业园KL-01-1地块</t>
  </si>
  <si>
    <t>坑里服装产业园KL-01-7地块</t>
  </si>
  <si>
    <t>坑里服装产业园KL-01-8地块</t>
  </si>
  <si>
    <t>坑里服装产业园KL-01-10地块</t>
  </si>
  <si>
    <t>城峰坑里KL-21地块</t>
  </si>
  <si>
    <t>城峰坑里KL-22地块</t>
  </si>
  <si>
    <t>清凉镇后垄单元东侧工业地块</t>
  </si>
  <si>
    <t>数字产业园D-11地块</t>
  </si>
  <si>
    <t>数字产业园C-05地块</t>
  </si>
  <si>
    <t>数字产业园C-11地块</t>
  </si>
  <si>
    <t>（四）公共管理与服务用地</t>
  </si>
  <si>
    <t>永泰县梧桐镇光荣村综合服务站</t>
  </si>
  <si>
    <t>梧桐镇</t>
  </si>
  <si>
    <t>公服</t>
  </si>
  <si>
    <t>划拨</t>
  </si>
  <si>
    <t>清凉镇文化活动场所及附属用房</t>
  </si>
  <si>
    <t>永泰县城峰镇坑里地块公园及配套设施</t>
  </si>
  <si>
    <t>霞拔乡福长村农村社区服务站服务站</t>
  </si>
  <si>
    <t>霞拔乡</t>
  </si>
  <si>
    <t>永泰湖台养老中心（医养结合）建设项目</t>
  </si>
  <si>
    <t>东溪村畲族广场</t>
  </si>
  <si>
    <t>白云乡</t>
  </si>
  <si>
    <t>大洋镇康乐村东恒骨灰堂</t>
  </si>
  <si>
    <t>大洋镇漈尾村祥鹤骨灰堂</t>
  </si>
  <si>
    <t>大洋镇浦头村骨灰塔</t>
  </si>
  <si>
    <t>福建福州永泰白社35KV输变电工程</t>
  </si>
  <si>
    <t>白云村村民休闲公园</t>
  </si>
  <si>
    <r>
      <rPr>
        <sz val="11"/>
        <rFont val="宋体"/>
        <charset val="134"/>
      </rPr>
      <t>月洲村元</t>
    </r>
    <r>
      <rPr>
        <sz val="11"/>
        <rFont val="DejaVu Sans"/>
        <charset val="134"/>
      </rPr>
      <t>龫</t>
    </r>
    <r>
      <rPr>
        <sz val="11"/>
        <rFont val="宋体"/>
        <charset val="134"/>
      </rPr>
      <t>耕读书院</t>
    </r>
  </si>
  <si>
    <t>嵩口镇</t>
  </si>
  <si>
    <t>永泰县塘前乡绿色产业园B-21地块周边公园</t>
  </si>
  <si>
    <t>永泰县高峰片区二期配套公园</t>
  </si>
  <si>
    <t>智慧信息产业园北侧地块公园及配套设施</t>
  </si>
  <si>
    <t>永泰HT-08地块配套公园</t>
  </si>
  <si>
    <t>梧桐镇坵演村潭头老年人活动场所</t>
  </si>
  <si>
    <t>梧桐镇坵演村公益性骨灰楼项目</t>
  </si>
  <si>
    <t>永泰县塘前乡绿色产业园配套消防站</t>
  </si>
  <si>
    <t>大洋镇旗东村农村公益性基地</t>
  </si>
  <si>
    <t>（五）交通运输用地</t>
  </si>
  <si>
    <t>县城南片区B2-3-2地块</t>
  </si>
  <si>
    <t>交通</t>
  </si>
  <si>
    <t>社会停车场</t>
  </si>
  <si>
    <t>梧桐镇坵演村隔头便民停车场</t>
  </si>
  <si>
    <t>环北山路</t>
  </si>
  <si>
    <t>永泰县塘前乡官烈大桥桥梁工程</t>
  </si>
  <si>
    <t>永泰县清凉镇后垄地块周边道路</t>
  </si>
  <si>
    <t>庵后地块周边道路</t>
  </si>
  <si>
    <t>永泰县国家4A旅游景区索道设备更新项目—索道延伸</t>
  </si>
  <si>
    <t>天门山森林旅游基础设施及配套设施升级开发（交通索道服务用房项目）</t>
  </si>
  <si>
    <t>南城区汤洋路二期支路</t>
  </si>
  <si>
    <t>福建（永泰）电商产业园周边配套道路项目</t>
  </si>
  <si>
    <t>永泰县塘前绿色产业园基础设施项目（市政配套道路）</t>
  </si>
  <si>
    <t>竹演路（一期）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</si>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</sst>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tabSelected="1" topLeftCell="A57" workbookViewId="0">
      <selection activeCell="K64" sqref="K64"/>
    </sheetView>
  </sheetViews>
  <sheetFormatPr defaultColWidth="9" defaultRowHeight="13.5"/>
  <cols>
    <col min="1" max="1" width="5.25" style="5" customWidth="1"/>
    <col min="2" max="2" width="25.875" style="6" customWidth="1"/>
    <col min="3" max="3" width="9.25833333333333" style="7" customWidth="1"/>
    <col min="4" max="4" width="11.625" style="8" customWidth="1"/>
    <col min="5" max="5" width="8.525" style="1" customWidth="1"/>
    <col min="6" max="6" width="9.5" style="1" customWidth="1"/>
    <col min="7" max="7" width="9.625" style="8" customWidth="1"/>
    <col min="8" max="8" width="9.375" style="8" customWidth="1"/>
    <col min="9" max="9" width="13.375" style="9" customWidth="1"/>
    <col min="10" max="10" width="9.375" style="1"/>
    <col min="11" max="11" width="10.375" style="1"/>
    <col min="12" max="12" width="9.375" style="1"/>
    <col min="13" max="14" width="9" style="1"/>
    <col min="15" max="15" width="10.375" style="1"/>
    <col min="16" max="16384" width="9" style="1"/>
  </cols>
  <sheetData>
    <row r="1" s="1" customFormat="1" ht="33" customHeight="1" spans="1:9">
      <c r="A1" s="10" t="s">
        <v>0</v>
      </c>
      <c r="B1" s="11"/>
      <c r="C1" s="10"/>
      <c r="D1" s="12"/>
      <c r="E1" s="10"/>
      <c r="F1" s="10"/>
      <c r="G1" s="12"/>
      <c r="H1" s="12"/>
      <c r="I1" s="13"/>
    </row>
    <row r="2" s="1" customFormat="1" ht="17" customHeight="1" spans="1:9">
      <c r="A2" s="14" t="s">
        <v>1</v>
      </c>
      <c r="B2" s="15"/>
      <c r="C2" s="14"/>
      <c r="D2" s="16"/>
      <c r="E2" s="14"/>
      <c r="F2" s="14"/>
      <c r="G2" s="14"/>
      <c r="H2" s="14"/>
      <c r="I2" s="14"/>
    </row>
    <row r="3" s="2" customFormat="1" ht="41" customHeight="1" spans="1:9">
      <c r="A3" s="17" t="s">
        <v>2</v>
      </c>
      <c r="B3" s="18" t="s">
        <v>3</v>
      </c>
      <c r="C3" s="17" t="s">
        <v>4</v>
      </c>
      <c r="D3" s="19" t="s">
        <v>5</v>
      </c>
      <c r="E3" s="17" t="s">
        <v>6</v>
      </c>
      <c r="F3" s="17" t="s">
        <v>7</v>
      </c>
      <c r="G3" s="19" t="s">
        <v>8</v>
      </c>
      <c r="H3" s="19" t="s">
        <v>9</v>
      </c>
      <c r="I3" s="19" t="s">
        <v>10</v>
      </c>
    </row>
    <row r="4" s="1" customFormat="1" ht="32" customHeight="1" spans="1:9">
      <c r="A4" s="20" t="s">
        <v>11</v>
      </c>
      <c r="B4" s="21"/>
      <c r="C4" s="22"/>
      <c r="D4" s="23"/>
      <c r="E4" s="24"/>
      <c r="F4" s="24"/>
      <c r="G4" s="23"/>
      <c r="H4" s="23"/>
      <c r="I4" s="25"/>
    </row>
    <row r="5" s="1" customFormat="1" ht="39" customHeight="1" spans="1:9">
      <c r="A5" s="26">
        <v>1</v>
      </c>
      <c r="B5" s="27" t="s">
        <v>12</v>
      </c>
      <c r="C5" s="28" t="s">
        <v>13</v>
      </c>
      <c r="D5" s="29">
        <v>20</v>
      </c>
      <c r="E5" s="26" t="s">
        <v>14</v>
      </c>
      <c r="F5" s="26" t="s">
        <v>15</v>
      </c>
      <c r="G5" s="29">
        <v>18</v>
      </c>
      <c r="H5" s="29">
        <v>2</v>
      </c>
      <c r="I5" s="30" t="s">
        <v>16</v>
      </c>
    </row>
    <row r="6" s="1" customFormat="1" ht="37" customHeight="1" spans="1:9">
      <c r="A6" s="26">
        <v>2</v>
      </c>
      <c r="B6" s="27" t="s">
        <v>17</v>
      </c>
      <c r="C6" s="28" t="s">
        <v>13</v>
      </c>
      <c r="D6" s="29">
        <v>50</v>
      </c>
      <c r="E6" s="26" t="s">
        <v>8</v>
      </c>
      <c r="F6" s="26" t="s">
        <v>15</v>
      </c>
      <c r="G6" s="29">
        <v>45</v>
      </c>
      <c r="H6" s="29">
        <v>5</v>
      </c>
      <c r="I6" s="30" t="s">
        <v>16</v>
      </c>
    </row>
    <row r="7" s="1" customFormat="1" ht="37" customHeight="1" spans="1:9">
      <c r="A7" s="26">
        <v>3</v>
      </c>
      <c r="B7" s="27" t="s">
        <v>18</v>
      </c>
      <c r="C7" s="31" t="s">
        <v>13</v>
      </c>
      <c r="D7" s="29">
        <v>15.79</v>
      </c>
      <c r="E7" s="26" t="s">
        <v>8</v>
      </c>
      <c r="F7" s="26" t="s">
        <v>15</v>
      </c>
      <c r="G7" s="29">
        <v>14.21</v>
      </c>
      <c r="H7" s="29">
        <v>1.579</v>
      </c>
      <c r="I7" s="30" t="s">
        <v>19</v>
      </c>
    </row>
    <row r="8" s="3" customFormat="1" ht="25" customHeight="1" spans="1:9">
      <c r="A8" s="32" t="s">
        <v>20</v>
      </c>
      <c r="B8" s="33"/>
      <c r="C8" s="34"/>
      <c r="D8" s="35">
        <f>SUM(D5:D7)</f>
        <v>85.79</v>
      </c>
      <c r="E8" s="36"/>
      <c r="F8" s="36"/>
      <c r="G8" s="35">
        <f>SUM(G5:G7)</f>
        <v>77.21</v>
      </c>
      <c r="H8" s="35">
        <f>SUM(H5:H7)</f>
        <v>8.579</v>
      </c>
      <c r="I8" s="37"/>
    </row>
    <row r="9" s="4" customFormat="1" ht="29" customHeight="1" spans="1:9">
      <c r="A9" s="20" t="s">
        <v>21</v>
      </c>
      <c r="B9" s="21"/>
      <c r="C9" s="22"/>
      <c r="D9" s="23"/>
      <c r="E9" s="24"/>
      <c r="F9" s="24"/>
      <c r="G9" s="23"/>
      <c r="H9" s="23"/>
      <c r="I9" s="25"/>
    </row>
    <row r="10" s="1" customFormat="1" ht="33" customHeight="1" spans="1:9">
      <c r="A10" s="38">
        <v>4</v>
      </c>
      <c r="B10" s="27" t="s">
        <v>22</v>
      </c>
      <c r="C10" s="39" t="s">
        <v>23</v>
      </c>
      <c r="D10" s="40">
        <v>7.8</v>
      </c>
      <c r="E10" s="41" t="s">
        <v>9</v>
      </c>
      <c r="F10" s="26" t="s">
        <v>15</v>
      </c>
      <c r="G10" s="40"/>
      <c r="H10" s="40">
        <v>7.8</v>
      </c>
      <c r="I10" s="42" t="s">
        <v>24</v>
      </c>
    </row>
    <row r="11" s="1" customFormat="1" ht="30" customHeight="1" spans="1:9">
      <c r="A11" s="38">
        <v>5</v>
      </c>
      <c r="B11" s="27" t="s">
        <v>25</v>
      </c>
      <c r="C11" s="39" t="s">
        <v>13</v>
      </c>
      <c r="D11" s="40">
        <v>8.2</v>
      </c>
      <c r="E11" s="41" t="s">
        <v>9</v>
      </c>
      <c r="F11" s="26" t="s">
        <v>26</v>
      </c>
      <c r="G11" s="40"/>
      <c r="H11" s="40">
        <v>8.2</v>
      </c>
      <c r="I11" s="43" t="s">
        <v>27</v>
      </c>
    </row>
    <row r="12" s="1" customFormat="1" ht="30" customHeight="1" spans="1:9">
      <c r="A12" s="38">
        <v>6</v>
      </c>
      <c r="B12" s="27" t="s">
        <v>28</v>
      </c>
      <c r="C12" s="39" t="s">
        <v>29</v>
      </c>
      <c r="D12" s="40">
        <v>0.4</v>
      </c>
      <c r="E12" s="41" t="s">
        <v>9</v>
      </c>
      <c r="F12" s="26" t="s">
        <v>15</v>
      </c>
      <c r="G12" s="40"/>
      <c r="H12" s="40">
        <v>0.4</v>
      </c>
      <c r="I12" s="43"/>
    </row>
    <row r="13" s="1" customFormat="1" ht="30" customHeight="1" spans="1:9">
      <c r="A13" s="38">
        <v>7</v>
      </c>
      <c r="B13" s="27" t="s">
        <v>30</v>
      </c>
      <c r="C13" s="39" t="s">
        <v>13</v>
      </c>
      <c r="D13" s="40">
        <v>88</v>
      </c>
      <c r="E13" s="41" t="s">
        <v>9</v>
      </c>
      <c r="F13" s="26" t="s">
        <v>15</v>
      </c>
      <c r="G13" s="40"/>
      <c r="H13" s="40">
        <v>88</v>
      </c>
      <c r="I13" s="43"/>
    </row>
    <row r="14" s="1" customFormat="1" ht="30" customHeight="1" spans="1:9">
      <c r="A14" s="38">
        <v>8</v>
      </c>
      <c r="B14" s="27" t="s">
        <v>31</v>
      </c>
      <c r="C14" s="39" t="s">
        <v>32</v>
      </c>
      <c r="D14" s="40">
        <v>22</v>
      </c>
      <c r="E14" s="41" t="s">
        <v>33</v>
      </c>
      <c r="F14" s="26" t="s">
        <v>15</v>
      </c>
      <c r="G14" s="40"/>
      <c r="H14" s="40">
        <v>6.6</v>
      </c>
      <c r="I14" s="43"/>
    </row>
    <row r="15" s="1" customFormat="1" ht="30" customHeight="1" spans="1:9">
      <c r="A15" s="38">
        <v>9</v>
      </c>
      <c r="B15" s="27" t="s">
        <v>34</v>
      </c>
      <c r="C15" s="39" t="s">
        <v>13</v>
      </c>
      <c r="D15" s="40">
        <v>16</v>
      </c>
      <c r="E15" s="41" t="s">
        <v>9</v>
      </c>
      <c r="F15" s="26" t="s">
        <v>15</v>
      </c>
      <c r="G15" s="40"/>
      <c r="H15" s="40">
        <v>16</v>
      </c>
      <c r="I15" s="43"/>
    </row>
    <row r="16" s="1" customFormat="1" ht="30" customHeight="1" spans="1:9">
      <c r="A16" s="38">
        <v>10</v>
      </c>
      <c r="B16" s="27" t="s">
        <v>35</v>
      </c>
      <c r="C16" s="44" t="s">
        <v>36</v>
      </c>
      <c r="D16" s="40">
        <v>23</v>
      </c>
      <c r="E16" s="41" t="s">
        <v>9</v>
      </c>
      <c r="F16" s="26" t="s">
        <v>15</v>
      </c>
      <c r="G16" s="40"/>
      <c r="H16" s="40">
        <v>23</v>
      </c>
      <c r="I16" s="43"/>
    </row>
    <row r="17" s="3" customFormat="1" ht="25" customHeight="1" spans="1:9">
      <c r="A17" s="32" t="s">
        <v>20</v>
      </c>
      <c r="B17" s="33"/>
      <c r="C17" s="34"/>
      <c r="D17" s="35">
        <f>SUM(D10:D16)</f>
        <v>165.4</v>
      </c>
      <c r="E17" s="36"/>
      <c r="F17" s="36"/>
      <c r="G17" s="35"/>
      <c r="H17" s="35">
        <f>SUM(H10:H16)</f>
        <v>150</v>
      </c>
      <c r="I17" s="37"/>
    </row>
    <row r="18" s="4" customFormat="1" ht="29" customHeight="1" spans="1:9">
      <c r="A18" s="20" t="s">
        <v>37</v>
      </c>
      <c r="B18" s="21"/>
      <c r="C18" s="22"/>
      <c r="D18" s="23"/>
      <c r="E18" s="24"/>
      <c r="F18" s="24"/>
      <c r="G18" s="23"/>
      <c r="H18" s="23"/>
      <c r="I18" s="25"/>
    </row>
    <row r="19" s="4" customFormat="1" ht="32" customHeight="1" spans="1:9">
      <c r="A19" s="38">
        <v>11</v>
      </c>
      <c r="B19" s="27" t="s">
        <v>38</v>
      </c>
      <c r="C19" s="39" t="s">
        <v>36</v>
      </c>
      <c r="D19" s="45">
        <v>36</v>
      </c>
      <c r="E19" s="38" t="s">
        <v>39</v>
      </c>
      <c r="F19" s="26" t="s">
        <v>15</v>
      </c>
      <c r="G19" s="35"/>
      <c r="H19" s="35"/>
      <c r="I19" s="42"/>
    </row>
    <row r="20" s="4" customFormat="1" ht="32" customHeight="1" spans="1:9">
      <c r="A20" s="38">
        <v>12</v>
      </c>
      <c r="B20" s="27" t="s">
        <v>40</v>
      </c>
      <c r="C20" s="39" t="s">
        <v>36</v>
      </c>
      <c r="D20" s="45">
        <v>51.68</v>
      </c>
      <c r="E20" s="38" t="s">
        <v>39</v>
      </c>
      <c r="F20" s="26" t="s">
        <v>15</v>
      </c>
      <c r="G20" s="35"/>
      <c r="H20" s="35"/>
      <c r="I20" s="42"/>
    </row>
    <row r="21" s="4" customFormat="1" ht="32" customHeight="1" spans="1:9">
      <c r="A21" s="38">
        <v>13</v>
      </c>
      <c r="B21" s="27" t="s">
        <v>41</v>
      </c>
      <c r="C21" s="39" t="s">
        <v>13</v>
      </c>
      <c r="D21" s="45">
        <v>50</v>
      </c>
      <c r="E21" s="38" t="s">
        <v>39</v>
      </c>
      <c r="F21" s="26" t="s">
        <v>15</v>
      </c>
      <c r="G21" s="35"/>
      <c r="H21" s="35"/>
      <c r="I21" s="42"/>
    </row>
    <row r="22" s="4" customFormat="1" ht="32" customHeight="1" spans="1:9">
      <c r="A22" s="38">
        <v>14</v>
      </c>
      <c r="B22" s="27" t="s">
        <v>42</v>
      </c>
      <c r="C22" s="39" t="s">
        <v>36</v>
      </c>
      <c r="D22" s="45">
        <v>150</v>
      </c>
      <c r="E22" s="38" t="s">
        <v>39</v>
      </c>
      <c r="F22" s="26" t="s">
        <v>15</v>
      </c>
      <c r="G22" s="35"/>
      <c r="H22" s="35"/>
      <c r="I22" s="42"/>
    </row>
    <row r="23" s="4" customFormat="1" ht="30" customHeight="1" spans="1:9">
      <c r="A23" s="38">
        <v>15</v>
      </c>
      <c r="B23" s="27" t="s">
        <v>43</v>
      </c>
      <c r="C23" s="39" t="s">
        <v>32</v>
      </c>
      <c r="D23" s="45">
        <v>50</v>
      </c>
      <c r="E23" s="38" t="s">
        <v>39</v>
      </c>
      <c r="F23" s="26" t="s">
        <v>15</v>
      </c>
      <c r="G23" s="35"/>
      <c r="H23" s="35"/>
      <c r="I23" s="42"/>
    </row>
    <row r="24" s="4" customFormat="1" ht="32" customHeight="1" spans="1:9">
      <c r="A24" s="38">
        <v>16</v>
      </c>
      <c r="B24" s="27" t="s">
        <v>44</v>
      </c>
      <c r="C24" s="39" t="s">
        <v>45</v>
      </c>
      <c r="D24" s="45">
        <v>85</v>
      </c>
      <c r="E24" s="38" t="s">
        <v>39</v>
      </c>
      <c r="F24" s="26" t="s">
        <v>15</v>
      </c>
      <c r="G24" s="35"/>
      <c r="H24" s="35"/>
      <c r="I24" s="42"/>
    </row>
    <row r="25" s="4" customFormat="1" ht="32" customHeight="1" spans="1:9">
      <c r="A25" s="38">
        <v>17</v>
      </c>
      <c r="B25" s="27" t="s">
        <v>46</v>
      </c>
      <c r="C25" s="39" t="s">
        <v>13</v>
      </c>
      <c r="D25" s="45">
        <v>50.118</v>
      </c>
      <c r="E25" s="38" t="s">
        <v>39</v>
      </c>
      <c r="F25" s="26" t="s">
        <v>15</v>
      </c>
      <c r="G25" s="35"/>
      <c r="H25" s="35"/>
      <c r="I25" s="42"/>
    </row>
    <row r="26" s="4" customFormat="1" ht="32" customHeight="1" spans="1:9">
      <c r="A26" s="38">
        <v>18</v>
      </c>
      <c r="B26" s="27" t="s">
        <v>47</v>
      </c>
      <c r="C26" s="39" t="s">
        <v>13</v>
      </c>
      <c r="D26" s="45">
        <v>19.65</v>
      </c>
      <c r="E26" s="38" t="s">
        <v>39</v>
      </c>
      <c r="F26" s="26" t="s">
        <v>15</v>
      </c>
      <c r="G26" s="35"/>
      <c r="H26" s="35"/>
      <c r="I26" s="42"/>
    </row>
    <row r="27" s="4" customFormat="1" ht="32" customHeight="1" spans="1:9">
      <c r="A27" s="38">
        <v>19</v>
      </c>
      <c r="B27" s="27" t="s">
        <v>48</v>
      </c>
      <c r="C27" s="39" t="s">
        <v>13</v>
      </c>
      <c r="D27" s="45">
        <v>26.85</v>
      </c>
      <c r="E27" s="38" t="s">
        <v>39</v>
      </c>
      <c r="F27" s="26" t="s">
        <v>15</v>
      </c>
      <c r="G27" s="35"/>
      <c r="H27" s="35"/>
      <c r="I27" s="42"/>
    </row>
    <row r="28" s="4" customFormat="1" ht="32" customHeight="1" spans="1:9">
      <c r="A28" s="38">
        <v>20</v>
      </c>
      <c r="B28" s="27" t="s">
        <v>49</v>
      </c>
      <c r="C28" s="39" t="s">
        <v>13</v>
      </c>
      <c r="D28" s="45">
        <v>34</v>
      </c>
      <c r="E28" s="38" t="s">
        <v>39</v>
      </c>
      <c r="F28" s="26" t="s">
        <v>15</v>
      </c>
      <c r="G28" s="35"/>
      <c r="H28" s="35"/>
      <c r="I28" s="42"/>
    </row>
    <row r="29" s="4" customFormat="1" ht="32" customHeight="1" spans="1:9">
      <c r="A29" s="38">
        <v>21</v>
      </c>
      <c r="B29" s="27" t="s">
        <v>50</v>
      </c>
      <c r="C29" s="39" t="s">
        <v>13</v>
      </c>
      <c r="D29" s="45">
        <v>57</v>
      </c>
      <c r="E29" s="38" t="s">
        <v>39</v>
      </c>
      <c r="F29" s="26" t="s">
        <v>15</v>
      </c>
      <c r="G29" s="35"/>
      <c r="H29" s="35"/>
      <c r="I29" s="42"/>
    </row>
    <row r="30" s="4" customFormat="1" ht="32" customHeight="1" spans="1:9">
      <c r="A30" s="38">
        <v>22</v>
      </c>
      <c r="B30" s="27" t="s">
        <v>51</v>
      </c>
      <c r="C30" s="39" t="s">
        <v>13</v>
      </c>
      <c r="D30" s="45">
        <v>30.0105</v>
      </c>
      <c r="E30" s="38" t="s">
        <v>39</v>
      </c>
      <c r="F30" s="26" t="s">
        <v>15</v>
      </c>
      <c r="G30" s="35"/>
      <c r="H30" s="35"/>
      <c r="I30" s="42"/>
    </row>
    <row r="31" s="4" customFormat="1" ht="32" customHeight="1" spans="1:9">
      <c r="A31" s="38">
        <v>23</v>
      </c>
      <c r="B31" s="27" t="s">
        <v>52</v>
      </c>
      <c r="C31" s="39" t="s">
        <v>45</v>
      </c>
      <c r="D31" s="45">
        <v>146</v>
      </c>
      <c r="E31" s="38" t="s">
        <v>39</v>
      </c>
      <c r="F31" s="26" t="s">
        <v>15</v>
      </c>
      <c r="G31" s="35"/>
      <c r="H31" s="35"/>
      <c r="I31" s="42"/>
    </row>
    <row r="32" s="4" customFormat="1" ht="32" customHeight="1" spans="1:9">
      <c r="A32" s="38">
        <v>24</v>
      </c>
      <c r="B32" s="27" t="s">
        <v>53</v>
      </c>
      <c r="C32" s="44" t="s">
        <v>36</v>
      </c>
      <c r="D32" s="45">
        <v>6</v>
      </c>
      <c r="E32" s="38" t="s">
        <v>39</v>
      </c>
      <c r="F32" s="26" t="s">
        <v>15</v>
      </c>
      <c r="G32" s="35"/>
      <c r="H32" s="35"/>
      <c r="I32" s="42"/>
    </row>
    <row r="33" s="4" customFormat="1" ht="32" customHeight="1" spans="1:9">
      <c r="A33" s="38">
        <v>25</v>
      </c>
      <c r="B33" s="27" t="s">
        <v>54</v>
      </c>
      <c r="C33" s="44" t="s">
        <v>36</v>
      </c>
      <c r="D33" s="45">
        <v>125</v>
      </c>
      <c r="E33" s="38" t="s">
        <v>39</v>
      </c>
      <c r="F33" s="26" t="s">
        <v>15</v>
      </c>
      <c r="G33" s="35"/>
      <c r="H33" s="35"/>
      <c r="I33" s="42"/>
    </row>
    <row r="34" s="4" customFormat="1" ht="32" customHeight="1" spans="1:9">
      <c r="A34" s="38">
        <v>26</v>
      </c>
      <c r="B34" s="27" t="s">
        <v>55</v>
      </c>
      <c r="C34" s="44" t="s">
        <v>36</v>
      </c>
      <c r="D34" s="45">
        <v>41</v>
      </c>
      <c r="E34" s="38" t="s">
        <v>39</v>
      </c>
      <c r="F34" s="26" t="s">
        <v>15</v>
      </c>
      <c r="G34" s="35"/>
      <c r="H34" s="35"/>
      <c r="I34" s="42"/>
    </row>
    <row r="35" s="3" customFormat="1" ht="22" customHeight="1" spans="1:9">
      <c r="A35" s="32" t="s">
        <v>20</v>
      </c>
      <c r="B35" s="33"/>
      <c r="C35" s="34"/>
      <c r="D35" s="35">
        <f>SUM(D19:D34)</f>
        <v>958.3085</v>
      </c>
      <c r="E35" s="36"/>
      <c r="F35" s="36"/>
      <c r="G35" s="35"/>
      <c r="H35" s="35"/>
      <c r="I35" s="37"/>
    </row>
    <row r="36" s="4" customFormat="1" ht="24" customHeight="1" spans="1:9">
      <c r="A36" s="20" t="s">
        <v>56</v>
      </c>
      <c r="B36" s="21"/>
      <c r="C36" s="22"/>
      <c r="D36" s="23"/>
      <c r="E36" s="24"/>
      <c r="F36" s="24"/>
      <c r="G36" s="23"/>
      <c r="H36" s="23"/>
      <c r="I36" s="25"/>
    </row>
    <row r="37" s="1" customFormat="1" ht="32" customHeight="1" spans="1:9">
      <c r="A37" s="38">
        <v>27</v>
      </c>
      <c r="B37" s="27" t="s">
        <v>57</v>
      </c>
      <c r="C37" s="28" t="s">
        <v>58</v>
      </c>
      <c r="D37" s="29">
        <v>0.492</v>
      </c>
      <c r="E37" s="38" t="s">
        <v>59</v>
      </c>
      <c r="F37" s="38" t="s">
        <v>60</v>
      </c>
      <c r="G37" s="40"/>
      <c r="H37" s="40"/>
      <c r="I37" s="43"/>
    </row>
    <row r="38" s="1" customFormat="1" ht="32" customHeight="1" spans="1:9">
      <c r="A38" s="38">
        <v>28</v>
      </c>
      <c r="B38" s="27" t="s">
        <v>61</v>
      </c>
      <c r="C38" s="28" t="s">
        <v>45</v>
      </c>
      <c r="D38" s="29">
        <v>8.5965</v>
      </c>
      <c r="E38" s="38" t="s">
        <v>59</v>
      </c>
      <c r="F38" s="38" t="s">
        <v>60</v>
      </c>
      <c r="G38" s="40"/>
      <c r="H38" s="40"/>
      <c r="I38" s="43"/>
    </row>
    <row r="39" s="1" customFormat="1" ht="32" customHeight="1" spans="1:9">
      <c r="A39" s="38">
        <v>29</v>
      </c>
      <c r="B39" s="27" t="s">
        <v>62</v>
      </c>
      <c r="C39" s="28" t="s">
        <v>13</v>
      </c>
      <c r="D39" s="29">
        <v>59.685</v>
      </c>
      <c r="E39" s="38" t="s">
        <v>59</v>
      </c>
      <c r="F39" s="38" t="s">
        <v>60</v>
      </c>
      <c r="G39" s="40"/>
      <c r="H39" s="40"/>
      <c r="I39" s="43"/>
    </row>
    <row r="40" s="1" customFormat="1" ht="32" customHeight="1" spans="1:9">
      <c r="A40" s="38">
        <v>30</v>
      </c>
      <c r="B40" s="27" t="s">
        <v>63</v>
      </c>
      <c r="C40" s="28" t="s">
        <v>64</v>
      </c>
      <c r="D40" s="29">
        <v>1.0395</v>
      </c>
      <c r="E40" s="38" t="s">
        <v>59</v>
      </c>
      <c r="F40" s="38" t="s">
        <v>60</v>
      </c>
      <c r="G40" s="40"/>
      <c r="H40" s="40"/>
      <c r="I40" s="43"/>
    </row>
    <row r="41" s="1" customFormat="1" ht="32" customHeight="1" spans="1:9">
      <c r="A41" s="38">
        <v>31</v>
      </c>
      <c r="B41" s="27" t="s">
        <v>65</v>
      </c>
      <c r="C41" s="28" t="s">
        <v>13</v>
      </c>
      <c r="D41" s="29">
        <v>74.328</v>
      </c>
      <c r="E41" s="38" t="s">
        <v>59</v>
      </c>
      <c r="F41" s="38" t="s">
        <v>15</v>
      </c>
      <c r="G41" s="40"/>
      <c r="H41" s="40"/>
      <c r="I41" s="43"/>
    </row>
    <row r="42" s="1" customFormat="1" ht="27" customHeight="1" spans="1:9">
      <c r="A42" s="38">
        <v>32</v>
      </c>
      <c r="B42" s="27" t="s">
        <v>66</v>
      </c>
      <c r="C42" s="28" t="s">
        <v>67</v>
      </c>
      <c r="D42" s="29">
        <v>2.2845</v>
      </c>
      <c r="E42" s="38" t="s">
        <v>59</v>
      </c>
      <c r="F42" s="38" t="s">
        <v>60</v>
      </c>
      <c r="G42" s="40"/>
      <c r="H42" s="40"/>
      <c r="I42" s="43"/>
    </row>
    <row r="43" s="1" customFormat="1" ht="27" customHeight="1" spans="1:9">
      <c r="A43" s="38">
        <v>33</v>
      </c>
      <c r="B43" s="27" t="s">
        <v>68</v>
      </c>
      <c r="C43" s="28" t="s">
        <v>29</v>
      </c>
      <c r="D43" s="29">
        <v>0.246</v>
      </c>
      <c r="E43" s="38" t="s">
        <v>59</v>
      </c>
      <c r="F43" s="38" t="s">
        <v>60</v>
      </c>
      <c r="G43" s="40"/>
      <c r="H43" s="40"/>
      <c r="I43" s="43"/>
    </row>
    <row r="44" s="1" customFormat="1" ht="27" customHeight="1" spans="1:9">
      <c r="A44" s="38">
        <v>34</v>
      </c>
      <c r="B44" s="27" t="s">
        <v>69</v>
      </c>
      <c r="C44" s="28" t="s">
        <v>29</v>
      </c>
      <c r="D44" s="29">
        <v>0.2805</v>
      </c>
      <c r="E44" s="38" t="s">
        <v>59</v>
      </c>
      <c r="F44" s="38" t="s">
        <v>60</v>
      </c>
      <c r="G44" s="40"/>
      <c r="H44" s="40"/>
      <c r="I44" s="43"/>
    </row>
    <row r="45" s="1" customFormat="1" ht="27" customHeight="1" spans="1:9">
      <c r="A45" s="38">
        <v>35</v>
      </c>
      <c r="B45" s="27" t="s">
        <v>70</v>
      </c>
      <c r="C45" s="28" t="s">
        <v>29</v>
      </c>
      <c r="D45" s="29">
        <v>0.3375</v>
      </c>
      <c r="E45" s="38" t="s">
        <v>59</v>
      </c>
      <c r="F45" s="38" t="s">
        <v>60</v>
      </c>
      <c r="G45" s="40"/>
      <c r="H45" s="40"/>
      <c r="I45" s="43"/>
    </row>
    <row r="46" s="1" customFormat="1" ht="27" customHeight="1" spans="1:9">
      <c r="A46" s="38">
        <v>36</v>
      </c>
      <c r="B46" s="27" t="s">
        <v>71</v>
      </c>
      <c r="C46" s="28" t="s">
        <v>58</v>
      </c>
      <c r="D46" s="29">
        <v>8.1885</v>
      </c>
      <c r="E46" s="38" t="s">
        <v>59</v>
      </c>
      <c r="F46" s="38" t="s">
        <v>60</v>
      </c>
      <c r="G46" s="40"/>
      <c r="H46" s="40"/>
      <c r="I46" s="43"/>
    </row>
    <row r="47" s="1" customFormat="1" ht="29" customHeight="1" spans="1:9">
      <c r="A47" s="38">
        <v>37</v>
      </c>
      <c r="B47" s="46" t="s">
        <v>72</v>
      </c>
      <c r="C47" s="28" t="s">
        <v>67</v>
      </c>
      <c r="D47" s="29">
        <v>1.4385</v>
      </c>
      <c r="E47" s="38" t="s">
        <v>59</v>
      </c>
      <c r="F47" s="38" t="s">
        <v>60</v>
      </c>
      <c r="G47" s="40"/>
      <c r="H47" s="40"/>
      <c r="I47" s="43"/>
    </row>
    <row r="48" s="1" customFormat="1" ht="29" customHeight="1" spans="1:9">
      <c r="A48" s="38">
        <v>38</v>
      </c>
      <c r="B48" s="47" t="s">
        <v>73</v>
      </c>
      <c r="C48" s="28" t="s">
        <v>74</v>
      </c>
      <c r="D48" s="29">
        <v>0.615</v>
      </c>
      <c r="E48" s="38" t="s">
        <v>59</v>
      </c>
      <c r="F48" s="38" t="s">
        <v>60</v>
      </c>
      <c r="G48" s="40"/>
      <c r="H48" s="40"/>
      <c r="I48" s="43"/>
    </row>
    <row r="49" s="1" customFormat="1" ht="32" customHeight="1" spans="1:11">
      <c r="A49" s="38">
        <v>39</v>
      </c>
      <c r="B49" s="27" t="s">
        <v>75</v>
      </c>
      <c r="C49" s="28" t="s">
        <v>32</v>
      </c>
      <c r="D49" s="29">
        <v>67.16</v>
      </c>
      <c r="E49" s="38" t="s">
        <v>59</v>
      </c>
      <c r="F49" s="38" t="s">
        <v>60</v>
      </c>
      <c r="G49" s="40"/>
      <c r="H49" s="40"/>
      <c r="I49" s="43"/>
    </row>
    <row r="50" s="1" customFormat="1" ht="32" customHeight="1" spans="1:11">
      <c r="A50" s="38">
        <v>40</v>
      </c>
      <c r="B50" s="47" t="s">
        <v>76</v>
      </c>
      <c r="C50" s="28" t="s">
        <v>13</v>
      </c>
      <c r="D50" s="29">
        <v>35</v>
      </c>
      <c r="E50" s="38" t="s">
        <v>59</v>
      </c>
      <c r="F50" s="38" t="s">
        <v>60</v>
      </c>
      <c r="G50" s="40"/>
      <c r="H50" s="40"/>
      <c r="I50" s="43"/>
    </row>
    <row r="51" s="1" customFormat="1" ht="39" customHeight="1" spans="1:11">
      <c r="A51" s="38">
        <v>41</v>
      </c>
      <c r="B51" s="47" t="s">
        <v>77</v>
      </c>
      <c r="C51" s="28" t="s">
        <v>36</v>
      </c>
      <c r="D51" s="29">
        <v>31.7</v>
      </c>
      <c r="E51" s="38" t="s">
        <v>59</v>
      </c>
      <c r="F51" s="38" t="s">
        <v>60</v>
      </c>
      <c r="G51" s="40"/>
      <c r="H51" s="40"/>
      <c r="I51" s="43"/>
    </row>
    <row r="52" s="1" customFormat="1" ht="32" customHeight="1" spans="1:11">
      <c r="A52" s="38">
        <v>42</v>
      </c>
      <c r="B52" s="47" t="s">
        <v>78</v>
      </c>
      <c r="C52" s="28" t="s">
        <v>36</v>
      </c>
      <c r="D52" s="29">
        <v>65.1225</v>
      </c>
      <c r="E52" s="38" t="s">
        <v>59</v>
      </c>
      <c r="F52" s="38" t="s">
        <v>60</v>
      </c>
      <c r="G52" s="40"/>
      <c r="H52" s="40"/>
      <c r="I52" s="43"/>
    </row>
    <row r="53" s="1" customFormat="1" ht="32" customHeight="1" spans="1:11">
      <c r="A53" s="38">
        <v>43</v>
      </c>
      <c r="B53" s="27" t="s">
        <v>79</v>
      </c>
      <c r="C53" s="28" t="s">
        <v>58</v>
      </c>
      <c r="D53" s="29">
        <v>0.36</v>
      </c>
      <c r="E53" s="38" t="s">
        <v>59</v>
      </c>
      <c r="F53" s="38" t="s">
        <v>60</v>
      </c>
      <c r="G53" s="40"/>
      <c r="H53" s="40"/>
      <c r="I53" s="43"/>
    </row>
    <row r="54" s="1" customFormat="1" ht="32" customHeight="1" spans="1:11">
      <c r="A54" s="38">
        <v>44</v>
      </c>
      <c r="B54" s="27" t="s">
        <v>80</v>
      </c>
      <c r="C54" s="28" t="s">
        <v>58</v>
      </c>
      <c r="D54" s="29">
        <v>3.858</v>
      </c>
      <c r="E54" s="38" t="s">
        <v>59</v>
      </c>
      <c r="F54" s="38" t="s">
        <v>60</v>
      </c>
      <c r="G54" s="40"/>
      <c r="H54" s="40"/>
      <c r="I54" s="43"/>
    </row>
    <row r="55" s="1" customFormat="1" ht="32" customHeight="1" spans="1:11">
      <c r="A55" s="38">
        <v>45</v>
      </c>
      <c r="B55" s="27" t="s">
        <v>81</v>
      </c>
      <c r="C55" s="28" t="s">
        <v>32</v>
      </c>
      <c r="D55" s="29">
        <v>6.75</v>
      </c>
      <c r="E55" s="38" t="s">
        <v>59</v>
      </c>
      <c r="F55" s="38" t="s">
        <v>60</v>
      </c>
      <c r="G55" s="40"/>
      <c r="H55" s="40"/>
      <c r="I55" s="43"/>
    </row>
    <row r="56" s="1" customFormat="1" ht="32" customHeight="1" spans="1:11">
      <c r="A56" s="38">
        <v>46</v>
      </c>
      <c r="B56" s="27" t="s">
        <v>82</v>
      </c>
      <c r="C56" s="28" t="s">
        <v>29</v>
      </c>
      <c r="D56" s="29">
        <v>2.895</v>
      </c>
      <c r="E56" s="38" t="s">
        <v>59</v>
      </c>
      <c r="F56" s="38" t="s">
        <v>60</v>
      </c>
      <c r="G56" s="40"/>
      <c r="H56" s="40"/>
      <c r="I56" s="43"/>
    </row>
    <row r="57" s="3" customFormat="1" ht="25" customHeight="1" spans="1:11">
      <c r="A57" s="36" t="s">
        <v>20</v>
      </c>
      <c r="B57" s="48"/>
      <c r="C57" s="36"/>
      <c r="D57" s="35">
        <f>SUM(D37:D56)</f>
        <v>370.377</v>
      </c>
      <c r="E57" s="36"/>
      <c r="F57" s="36"/>
      <c r="G57" s="35"/>
      <c r="H57" s="35"/>
      <c r="I57" s="37"/>
    </row>
    <row r="58" s="4" customFormat="1" ht="32" customHeight="1" spans="1:11">
      <c r="A58" s="20" t="s">
        <v>83</v>
      </c>
      <c r="B58" s="21"/>
      <c r="C58" s="22"/>
      <c r="D58" s="23"/>
      <c r="E58" s="24"/>
      <c r="F58" s="24"/>
      <c r="G58" s="23"/>
      <c r="H58" s="23"/>
      <c r="I58" s="25"/>
    </row>
    <row r="59" s="4" customFormat="1" ht="32" customHeight="1" spans="1:11">
      <c r="A59" s="28">
        <v>47</v>
      </c>
      <c r="B59" s="27" t="s">
        <v>84</v>
      </c>
      <c r="C59" s="49" t="s">
        <v>13</v>
      </c>
      <c r="D59" s="45">
        <v>6.29</v>
      </c>
      <c r="E59" s="49" t="s">
        <v>85</v>
      </c>
      <c r="F59" s="38" t="s">
        <v>15</v>
      </c>
      <c r="G59" s="28"/>
      <c r="H59" s="23"/>
      <c r="I59" s="42" t="s">
        <v>86</v>
      </c>
      <c r="K59" s="1"/>
    </row>
    <row r="60" s="4" customFormat="1" ht="32" customHeight="1" spans="1:11">
      <c r="A60" s="28">
        <v>48</v>
      </c>
      <c r="B60" s="27" t="s">
        <v>87</v>
      </c>
      <c r="C60" s="49" t="s">
        <v>58</v>
      </c>
      <c r="D60" s="45">
        <v>0.9435</v>
      </c>
      <c r="E60" s="49" t="s">
        <v>85</v>
      </c>
      <c r="F60" s="38" t="s">
        <v>60</v>
      </c>
      <c r="G60" s="28"/>
      <c r="H60" s="23"/>
      <c r="I60" s="42"/>
      <c r="K60" s="1"/>
    </row>
    <row r="61" s="4" customFormat="1" ht="32" customHeight="1" spans="1:11">
      <c r="A61" s="28">
        <v>49</v>
      </c>
      <c r="B61" s="27" t="s">
        <v>88</v>
      </c>
      <c r="C61" s="49" t="s">
        <v>45</v>
      </c>
      <c r="D61" s="45">
        <v>12.8865</v>
      </c>
      <c r="E61" s="49" t="s">
        <v>85</v>
      </c>
      <c r="F61" s="38" t="s">
        <v>60</v>
      </c>
      <c r="G61" s="28"/>
      <c r="H61" s="23"/>
      <c r="I61" s="42"/>
      <c r="K61" s="1"/>
    </row>
    <row r="62" s="4" customFormat="1" ht="32" customHeight="1" spans="1:11">
      <c r="A62" s="28">
        <v>50</v>
      </c>
      <c r="B62" s="27" t="s">
        <v>89</v>
      </c>
      <c r="C62" s="49" t="s">
        <v>32</v>
      </c>
      <c r="D62" s="45">
        <v>20.0325</v>
      </c>
      <c r="E62" s="49" t="s">
        <v>85</v>
      </c>
      <c r="F62" s="38" t="s">
        <v>60</v>
      </c>
      <c r="G62" s="28"/>
      <c r="H62" s="23"/>
      <c r="I62" s="42"/>
      <c r="K62" s="1"/>
    </row>
    <row r="63" s="4" customFormat="1" ht="32" customHeight="1" spans="1:11">
      <c r="A63" s="28">
        <v>51</v>
      </c>
      <c r="B63" s="27" t="s">
        <v>90</v>
      </c>
      <c r="C63" s="49" t="s">
        <v>45</v>
      </c>
      <c r="D63" s="45">
        <v>7.5615</v>
      </c>
      <c r="E63" s="49" t="s">
        <v>85</v>
      </c>
      <c r="F63" s="38" t="s">
        <v>60</v>
      </c>
      <c r="G63" s="28"/>
      <c r="H63" s="23"/>
      <c r="I63" s="42"/>
      <c r="K63" s="1"/>
    </row>
    <row r="64" s="4" customFormat="1" ht="32" customHeight="1" spans="1:11">
      <c r="A64" s="28">
        <v>52</v>
      </c>
      <c r="B64" s="27" t="s">
        <v>91</v>
      </c>
      <c r="C64" s="49" t="s">
        <v>13</v>
      </c>
      <c r="D64" s="45">
        <v>4.5465</v>
      </c>
      <c r="E64" s="49" t="s">
        <v>85</v>
      </c>
      <c r="F64" s="38" t="s">
        <v>60</v>
      </c>
      <c r="G64" s="28"/>
      <c r="H64" s="23"/>
      <c r="I64" s="42"/>
      <c r="K64" s="1"/>
    </row>
    <row r="65" s="4" customFormat="1" ht="53" customHeight="1" spans="1:11">
      <c r="A65" s="28">
        <v>53</v>
      </c>
      <c r="B65" s="27" t="s">
        <v>92</v>
      </c>
      <c r="C65" s="49" t="s">
        <v>36</v>
      </c>
      <c r="D65" s="45">
        <v>49.07</v>
      </c>
      <c r="E65" s="49" t="s">
        <v>85</v>
      </c>
      <c r="F65" s="38" t="s">
        <v>26</v>
      </c>
      <c r="G65" s="28"/>
      <c r="H65" s="23"/>
      <c r="I65" s="42"/>
      <c r="K65" s="1"/>
    </row>
    <row r="66" s="4" customFormat="1" ht="48" customHeight="1" spans="1:11">
      <c r="A66" s="28">
        <v>54</v>
      </c>
      <c r="B66" s="27" t="s">
        <v>93</v>
      </c>
      <c r="C66" s="49" t="s">
        <v>36</v>
      </c>
      <c r="D66" s="45">
        <v>12.924</v>
      </c>
      <c r="E66" s="49" t="s">
        <v>85</v>
      </c>
      <c r="F66" s="38" t="s">
        <v>26</v>
      </c>
      <c r="G66" s="28"/>
      <c r="H66" s="23"/>
      <c r="I66" s="42"/>
      <c r="K66" s="1"/>
    </row>
    <row r="67" s="4" customFormat="1" ht="32" customHeight="1" spans="1:11">
      <c r="A67" s="28">
        <v>55</v>
      </c>
      <c r="B67" s="27" t="s">
        <v>94</v>
      </c>
      <c r="C67" s="49" t="s">
        <v>13</v>
      </c>
      <c r="D67" s="45">
        <v>6.4575</v>
      </c>
      <c r="E67" s="49" t="s">
        <v>85</v>
      </c>
      <c r="F67" s="38" t="s">
        <v>60</v>
      </c>
      <c r="G67" s="28"/>
      <c r="H67" s="23"/>
      <c r="I67" s="42"/>
      <c r="K67" s="1"/>
    </row>
    <row r="68" s="4" customFormat="1" ht="32" customHeight="1" spans="1:11">
      <c r="A68" s="28">
        <v>56</v>
      </c>
      <c r="B68" s="27" t="s">
        <v>95</v>
      </c>
      <c r="C68" s="49" t="s">
        <v>32</v>
      </c>
      <c r="D68" s="45">
        <v>156.9105</v>
      </c>
      <c r="E68" s="49" t="s">
        <v>85</v>
      </c>
      <c r="F68" s="38" t="s">
        <v>60</v>
      </c>
      <c r="G68" s="28"/>
      <c r="H68" s="23"/>
      <c r="I68" s="42"/>
      <c r="K68" s="1"/>
    </row>
    <row r="69" s="4" customFormat="1" ht="32" customHeight="1" spans="1:11">
      <c r="A69" s="28">
        <v>57</v>
      </c>
      <c r="B69" s="27" t="s">
        <v>96</v>
      </c>
      <c r="C69" s="49" t="s">
        <v>32</v>
      </c>
      <c r="D69" s="45">
        <v>45.6585</v>
      </c>
      <c r="E69" s="49" t="s">
        <v>85</v>
      </c>
      <c r="F69" s="38" t="s">
        <v>60</v>
      </c>
      <c r="G69" s="28"/>
      <c r="H69" s="23"/>
      <c r="I69" s="42"/>
      <c r="K69" s="1"/>
    </row>
    <row r="70" s="4" customFormat="1" ht="32" customHeight="1" spans="1:11">
      <c r="A70" s="28">
        <v>58</v>
      </c>
      <c r="B70" s="27" t="s">
        <v>97</v>
      </c>
      <c r="C70" s="49" t="s">
        <v>45</v>
      </c>
      <c r="D70" s="45">
        <v>3.1605</v>
      </c>
      <c r="E70" s="49" t="s">
        <v>85</v>
      </c>
      <c r="F70" s="38" t="s">
        <v>60</v>
      </c>
      <c r="G70" s="28"/>
      <c r="H70" s="23"/>
      <c r="I70" s="42"/>
      <c r="K70" s="1"/>
    </row>
    <row r="71" s="3" customFormat="1" ht="25" customHeight="1" spans="1:11">
      <c r="A71" s="32" t="s">
        <v>20</v>
      </c>
      <c r="B71" s="33"/>
      <c r="C71" s="34"/>
      <c r="D71" s="35">
        <f>SUM(D59:D70)</f>
        <v>326.4415</v>
      </c>
      <c r="E71" s="36"/>
      <c r="F71" s="36"/>
      <c r="G71" s="35"/>
      <c r="H71" s="35"/>
      <c r="I71" s="37"/>
    </row>
    <row r="72" s="3" customFormat="1" ht="26" customHeight="1" spans="1:11">
      <c r="A72" s="32" t="s">
        <v>98</v>
      </c>
      <c r="B72" s="33"/>
      <c r="C72" s="34"/>
      <c r="D72" s="35">
        <f>D71+D57+D35+D17+D8</f>
        <v>1906.317</v>
      </c>
      <c r="E72" s="50"/>
      <c r="F72" s="50"/>
      <c r="G72" s="51"/>
      <c r="H72" s="23"/>
      <c r="I72" s="52"/>
    </row>
  </sheetData>
  <mergeCells count="14">
    <mergeCell ref="A1:I1"/>
    <mergeCell ref="A2:I2"/>
    <mergeCell ref="A4:I4"/>
    <mergeCell ref="A8:C8"/>
    <mergeCell ref="A9:I9"/>
    <mergeCell ref="A17:C17"/>
    <mergeCell ref="A18:I18"/>
    <mergeCell ref="A35:C35"/>
    <mergeCell ref="A36:I36"/>
    <mergeCell ref="A57:C57"/>
    <mergeCell ref="A58:I58"/>
    <mergeCell ref="A71:C71"/>
    <mergeCell ref="A72:C72"/>
    <mergeCell ref="D72:F72"/>
  </mergeCells>
  <pageMargins left="0.751388888888889" right="0.751388888888889" top="0.747916666666667" bottom="0.66875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蔡一一</cp:lastModifiedBy>
  <dcterms:created xsi:type="dcterms:W3CDTF">2021-03-30T17:31:00Z</dcterms:created>
  <dcterms:modified xsi:type="dcterms:W3CDTF">2026-03-27T08:16:08Z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E088581860CF42C7A4A04E9E75380226_12</vt:lpwstr>
  </property>
  <property fmtid="{D5CDD505-2E9C-101B-9397-08002B2CF9AE}" pid="4" name="CalculationRule">
    <vt:i4>0</vt:i4>
  </property>
</Properties>
</file>