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<sst xmlns="http://schemas.openxmlformats.org/spreadsheetml/2006/main" count="30" uniqueCount="29">
  <si>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r>
      <rPr>
        <sz val="19"/>
        <rFont val="宋体"/>
        <charset val="134"/>
      </rPr>
      <t>永泰县</t>
    </r>
    <r>
      <rPr>
        <sz val="19"/>
        <rFont val="Times New Roman"/>
        <charset val="134"/>
      </rPr>
      <t>2023</t>
    </r>
    <r>
      <rPr>
        <sz val="19"/>
        <rFont val="宋体"/>
        <charset val="134"/>
      </rPr>
      <t>年高标准农田建设项目补助资金分配表</t>
    </r>
  </si>
  <si>
    <t>序号</t>
  </si>
  <si>
    <t>乡镇</t>
  </si>
  <si>
    <t>项目</t>
  </si>
  <si>
    <t>建设面积 （亩）</t>
  </si>
  <si>
    <t>批复建设资金总额
（万元）</t>
  </si>
  <si>
    <t>本次拨付资金（万元）</t>
  </si>
  <si>
    <t>备注</t>
  </si>
  <si>
    <t>同安镇</t>
  </si>
  <si>
    <t>永泰县同安镇洋尾等7个村2023年高标准农田建设项目</t>
  </si>
  <si>
    <t>永泰县农业农村局</t>
  </si>
  <si>
    <t>2023年高标准农田建设项目资金</t>
  </si>
  <si>
    <t>白云乡人民政府</t>
  </si>
  <si>
    <t>永泰县白云乡白云一寨里村2023年高标准农田建设项目</t>
  </si>
  <si>
    <t>永泰县白云乡白云等7个村2023年高标准农田建设改造提升项目</t>
  </si>
  <si>
    <t>大洋镇人民政府</t>
  </si>
  <si>
    <t>永泰县大洋镇康乐等4个村2023年高标准农田建设项目</t>
  </si>
  <si>
    <t>盘谷乡人民政府</t>
  </si>
  <si>
    <t>永泰县盘谷乡新丰等3个村2023年高标准农田建设改造提升项目</t>
  </si>
  <si>
    <t>清凉镇人民政府</t>
  </si>
  <si>
    <t>永泰县清凉镇清凉等5个村2023年高标准农田建设项目</t>
  </si>
  <si>
    <t>永泰县清凉镇村尾等10个村2023年高标准农田建设改造提升项目</t>
  </si>
  <si>
    <t>梧桐镇人民政府</t>
  </si>
  <si>
    <t>永泰县梧桐镇坂埕一光荣村2023年高标准农田建设项目</t>
  </si>
  <si>
    <t>永泰县梧桐镇椿阳等5个村2023年高标准农田建设改造提升项目</t>
  </si>
  <si>
    <t>霞拔乡人民政府</t>
  </si>
  <si>
    <t>永泰县霞拔乡上和等7个村2023年高标准农田建设项目</t>
  </si>
  <si>
    <t>2023年高标准农田建设项目设计等前期费用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</si>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</sst>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0.00####"/>
    <numFmt numFmtId="178" formatCode="0.000_ "/>
  </numFmts>
  <fonts count="28">
    <font>
      <sz val="10"/>
      <name val="Arial"/>
      <charset val="134"/>
    </font>
    <font>
      <sz val="12"/>
      <color theme="1"/>
      <name val="宋体"/>
      <charset val="134"/>
      <scheme val="minor"/>
    </font>
    <font>
      <sz val="19"/>
      <name val="宋体"/>
      <charset val="134"/>
    </font>
    <font>
      <sz val="19"/>
      <name val="MingLiU"/>
      <charset val="134"/>
    </font>
    <font>
      <sz val="12"/>
      <name val="仿宋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2" workbookViewId="0">
      <selection activeCell="C5" sqref="C5"/>
    </sheetView>
  </sheetViews>
  <sheetFormatPr defaultColWidth="10.2857142857143" defaultRowHeight="12.75" outlineLevelCol="6"/>
  <cols>
    <col min="1" max="1" width="6" style="1" customWidth="1"/>
    <col min="2" max="2" width="16" style="1" customWidth="1"/>
    <col min="3" max="3" width="45.1428571428571" style="1" customWidth="1"/>
    <col min="4" max="4" width="13" style="1" customWidth="1"/>
    <col min="5" max="5" width="20.4285714285714" style="1" customWidth="1"/>
    <col min="6" max="6" width="17.2857142857143" style="1" customWidth="1"/>
    <col min="7" max="7" width="12.8571428571429" style="1" customWidth="1"/>
    <col min="8" max="8" width="19.2857142857143" customWidth="1"/>
  </cols>
  <sheetData>
    <row r="1" ht="17" hidden="1" customHeight="1" spans="1:1">
      <c r="A1" s="2"/>
    </row>
    <row r="2" ht="26" customHeight="1" spans="1:7">
      <c r="A2" s="3" t="s">
        <v>0</v>
      </c>
      <c r="B2" s="4"/>
      <c r="C2" s="4"/>
      <c r="D2" s="4"/>
      <c r="E2" s="4"/>
      <c r="F2" s="4"/>
      <c r="G2" s="4"/>
    </row>
    <row r="4" ht="28.5" spans="1:7">
      <c r="A4" s="5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5" t="s">
        <v>7</v>
      </c>
    </row>
    <row r="5" ht="33" customHeight="1" spans="1:7">
      <c r="A5" s="7">
        <v>1</v>
      </c>
      <c r="B5" s="5" t="s">
        <v>8</v>
      </c>
      <c r="C5" s="6" t="s">
        <v>9</v>
      </c>
      <c r="D5" s="7">
        <v>1660</v>
      </c>
      <c r="E5" s="7">
        <v>398.4</v>
      </c>
      <c r="F5" s="8">
        <v>194.7051</v>
      </c>
      <c r="G5" s="6"/>
    </row>
    <row r="6" ht="33" customHeight="1" spans="1:7">
      <c r="A6" s="7">
        <v>2</v>
      </c>
      <c r="B6" s="6" t="s">
        <v>10</v>
      </c>
      <c r="C6" s="6" t="s">
        <v>11</v>
      </c>
      <c r="D6" s="9"/>
      <c r="E6" s="9"/>
      <c r="F6" s="8">
        <v>345.2949</v>
      </c>
      <c r="G6" s="6"/>
    </row>
    <row r="7" ht="33" customHeight="1" spans="1:7">
      <c r="A7" s="7">
        <v>3</v>
      </c>
      <c r="B7" s="10" t="s">
        <v>12</v>
      </c>
      <c r="C7" s="11" t="s">
        <v>13</v>
      </c>
      <c r="D7" s="12">
        <v>260</v>
      </c>
      <c r="E7" s="12">
        <v>62.4</v>
      </c>
      <c r="F7" s="13">
        <f t="shared" ref="F7:F15" si="0">E7*0.87</f>
        <v>54.288</v>
      </c>
      <c r="G7" s="14"/>
    </row>
    <row r="8" ht="33" customHeight="1" spans="1:7">
      <c r="A8" s="7">
        <v>4</v>
      </c>
      <c r="B8" s="15"/>
      <c r="C8" s="11" t="s">
        <v>14</v>
      </c>
      <c r="D8" s="12">
        <v>2000</v>
      </c>
      <c r="E8" s="12">
        <v>480</v>
      </c>
      <c r="F8" s="13">
        <f t="shared" si="0"/>
        <v>417.6</v>
      </c>
      <c r="G8" s="14"/>
    </row>
    <row r="9" ht="33" customHeight="1" spans="1:7">
      <c r="A9" s="7">
        <v>5</v>
      </c>
      <c r="B9" s="14" t="s">
        <v>15</v>
      </c>
      <c r="C9" s="11" t="s">
        <v>16</v>
      </c>
      <c r="D9" s="12">
        <v>330</v>
      </c>
      <c r="E9" s="12">
        <v>79.2</v>
      </c>
      <c r="F9" s="13">
        <f t="shared" si="0"/>
        <v>68.904</v>
      </c>
      <c r="G9" s="14"/>
    </row>
    <row r="10" ht="33" customHeight="1" spans="1:7">
      <c r="A10" s="7">
        <v>6</v>
      </c>
      <c r="B10" s="14" t="s">
        <v>17</v>
      </c>
      <c r="C10" s="11" t="s">
        <v>18</v>
      </c>
      <c r="D10" s="12">
        <v>2000</v>
      </c>
      <c r="E10" s="12">
        <v>480</v>
      </c>
      <c r="F10" s="13">
        <f t="shared" si="0"/>
        <v>417.6</v>
      </c>
      <c r="G10" s="14"/>
    </row>
    <row r="11" ht="33" customHeight="1" spans="1:7">
      <c r="A11" s="7">
        <v>7</v>
      </c>
      <c r="B11" s="10" t="s">
        <v>19</v>
      </c>
      <c r="C11" s="11" t="s">
        <v>20</v>
      </c>
      <c r="D11" s="12">
        <v>750</v>
      </c>
      <c r="E11" s="12">
        <v>180</v>
      </c>
      <c r="F11" s="13">
        <f t="shared" si="0"/>
        <v>156.6</v>
      </c>
      <c r="G11" s="14"/>
    </row>
    <row r="12" ht="33" customHeight="1" spans="1:7">
      <c r="A12" s="7">
        <v>8</v>
      </c>
      <c r="B12" s="16"/>
      <c r="C12" s="11" t="s">
        <v>21</v>
      </c>
      <c r="D12" s="12">
        <v>2000</v>
      </c>
      <c r="E12" s="12">
        <v>480</v>
      </c>
      <c r="F12" s="13">
        <f t="shared" si="0"/>
        <v>417.6</v>
      </c>
      <c r="G12" s="14"/>
    </row>
    <row r="13" ht="33" customHeight="1" spans="1:7">
      <c r="A13" s="7">
        <v>9</v>
      </c>
      <c r="B13" s="10" t="s">
        <v>22</v>
      </c>
      <c r="C13" s="11" t="s">
        <v>23</v>
      </c>
      <c r="D13" s="12">
        <v>100</v>
      </c>
      <c r="E13" s="12">
        <v>24</v>
      </c>
      <c r="F13" s="13">
        <f t="shared" si="0"/>
        <v>20.88</v>
      </c>
      <c r="G13" s="14"/>
    </row>
    <row r="14" ht="33" customHeight="1" spans="1:7">
      <c r="A14" s="7">
        <v>10</v>
      </c>
      <c r="B14" s="15"/>
      <c r="C14" s="11" t="s">
        <v>24</v>
      </c>
      <c r="D14" s="12">
        <v>2000</v>
      </c>
      <c r="E14" s="12">
        <v>480</v>
      </c>
      <c r="F14" s="13">
        <f t="shared" si="0"/>
        <v>417.6</v>
      </c>
      <c r="G14" s="14"/>
    </row>
    <row r="15" ht="33" customHeight="1" spans="1:7">
      <c r="A15" s="7">
        <v>11</v>
      </c>
      <c r="B15" s="14" t="s">
        <v>25</v>
      </c>
      <c r="C15" s="11" t="s">
        <v>26</v>
      </c>
      <c r="D15" s="12">
        <v>900</v>
      </c>
      <c r="E15" s="12">
        <v>216</v>
      </c>
      <c r="F15" s="13">
        <f t="shared" si="0"/>
        <v>187.92</v>
      </c>
      <c r="G15" s="14"/>
    </row>
    <row r="16" ht="33" customHeight="1" spans="1:7">
      <c r="A16" s="7">
        <v>12</v>
      </c>
      <c r="B16" s="14" t="s">
        <v>10</v>
      </c>
      <c r="C16" s="14" t="s">
        <v>27</v>
      </c>
      <c r="D16" s="17"/>
      <c r="E16" s="17"/>
      <c r="F16" s="13">
        <v>181.008</v>
      </c>
      <c r="G16" s="14"/>
    </row>
    <row r="17" ht="33" customHeight="1" spans="1:7">
      <c r="A17" s="7">
        <v>13</v>
      </c>
      <c r="B17" s="18" t="s">
        <v>28</v>
      </c>
      <c r="C17" s="18"/>
      <c r="D17" s="19">
        <f>SUM(D5:D16)</f>
        <v>12000</v>
      </c>
      <c r="E17" s="18">
        <f>SUM(E5:E15)</f>
        <v>2880</v>
      </c>
      <c r="F17" s="19">
        <f>SUM(F5:F16)</f>
        <v>2880</v>
      </c>
      <c r="G17" s="17"/>
    </row>
  </sheetData>
  <mergeCells count="5">
    <mergeCell ref="A2:G2"/>
    <mergeCell ref="B17:C17"/>
    <mergeCell ref="B7:B8"/>
    <mergeCell ref="B11:B12"/>
    <mergeCell ref="B13:B14"/>
  </mergeCells>
  <printOptions horizontalCentered="1"/>
  <pageMargins left="0.161111111111111" right="0.161111111111111" top="1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奥利奥小饼干</cp:lastModifiedBy>
  <dcterms:created xsi:type="dcterms:W3CDTF">2023-04-23T01:42:00Z</dcterms:created>
  <dcterms:modified xsi:type="dcterms:W3CDTF">2025-05-15T08:43:48Z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C82245A1D67F404E8B317F6BB117495B_13</vt:lpwstr>
  </property>
  <property fmtid="{D5CDD505-2E9C-101B-9397-08002B2CF9AE}" pid="3" name="KSOProductBuildVer">
    <vt:lpwstr>2052-12.1.0.20305</vt:lpwstr>
  </property>
</Properties>
</file>